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11"/>
  <workbookPr/>
  <mc:AlternateContent xmlns:mc="http://schemas.openxmlformats.org/markup-compatibility/2006">
    <mc:Choice Requires="x15">
      <x15ac:absPath xmlns:x15ac="http://schemas.microsoft.com/office/spreadsheetml/2010/11/ac" url="https://dewberryportal.sharepoint.com/sites/MHFDFHADReviews/Shared Documents/General/07_FHAD Guidelines Update/2D_FPM_Appendix_B/working/3_Draft_2/"/>
    </mc:Choice>
  </mc:AlternateContent>
  <xr:revisionPtr revIDLastSave="142" documentId="8_{16420388-0427-4BF2-BA09-E68B419F8077}" xr6:coauthVersionLast="47" xr6:coauthVersionMax="47" xr10:uidLastSave="{FC613F81-12A6-46E8-B995-011315AA8FEA}"/>
  <bookViews>
    <workbookView xWindow="-120" yWindow="-120" windowWidth="29040" windowHeight="15720" xr2:uid="{00000000-000D-0000-FFFF-FFFF00000000}"/>
  </bookViews>
  <sheets>
    <sheet name="Map Agreement Table" sheetId="4" r:id="rId1"/>
    <sheet name="FPFWDT" sheetId="2" r:id="rId2"/>
  </sheets>
  <definedNames>
    <definedName name="_xlnm.Print_Area" localSheetId="1">FPFWDT!$A$1:$Y$39</definedName>
    <definedName name="_xlnm.Print_Titles" localSheetId="1">FPFWDT!$1:$6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N36" i="4"/>
  <c r="K36" i="4"/>
  <c r="J36" i="4"/>
  <c r="G36" i="4"/>
  <c r="F36" i="4"/>
  <c r="N35" i="4"/>
  <c r="K35" i="4"/>
  <c r="J35" i="4"/>
  <c r="G35" i="4"/>
  <c r="F35" i="4"/>
  <c r="N34" i="4"/>
  <c r="K34" i="4"/>
  <c r="J34" i="4"/>
  <c r="G34" i="4"/>
  <c r="F34" i="4"/>
  <c r="N33" i="4"/>
  <c r="K33" i="4"/>
  <c r="J33" i="4"/>
  <c r="G33" i="4"/>
  <c r="F33" i="4"/>
  <c r="N32" i="4"/>
  <c r="K32" i="4"/>
  <c r="J32" i="4"/>
  <c r="G32" i="4"/>
  <c r="F32" i="4"/>
  <c r="N31" i="4"/>
  <c r="K31" i="4"/>
  <c r="J31" i="4"/>
  <c r="G31" i="4"/>
  <c r="F31" i="4"/>
  <c r="N30" i="4"/>
  <c r="K30" i="4"/>
  <c r="J30" i="4"/>
  <c r="G30" i="4"/>
  <c r="F30" i="4"/>
  <c r="N29" i="4"/>
  <c r="K29" i="4"/>
  <c r="J29" i="4"/>
  <c r="G29" i="4"/>
  <c r="F29" i="4"/>
  <c r="N28" i="4"/>
  <c r="K28" i="4"/>
  <c r="J28" i="4"/>
  <c r="G28" i="4"/>
  <c r="F28" i="4"/>
  <c r="N27" i="4"/>
  <c r="K27" i="4"/>
  <c r="J27" i="4"/>
  <c r="G27" i="4"/>
  <c r="F27" i="4"/>
  <c r="N26" i="4"/>
  <c r="K26" i="4"/>
  <c r="J26" i="4"/>
  <c r="G26" i="4"/>
  <c r="F26" i="4"/>
  <c r="N25" i="4"/>
  <c r="K25" i="4"/>
  <c r="J25" i="4"/>
  <c r="G25" i="4"/>
  <c r="F25" i="4"/>
  <c r="N24" i="4"/>
  <c r="K24" i="4"/>
  <c r="J24" i="4"/>
  <c r="G24" i="4"/>
  <c r="F24" i="4"/>
  <c r="N23" i="4"/>
  <c r="K23" i="4"/>
  <c r="J23" i="4"/>
  <c r="G23" i="4"/>
  <c r="F23" i="4"/>
  <c r="N22" i="4"/>
  <c r="K22" i="4"/>
  <c r="J22" i="4"/>
  <c r="G22" i="4"/>
  <c r="F22" i="4"/>
  <c r="N21" i="4"/>
  <c r="K21" i="4"/>
  <c r="J21" i="4"/>
  <c r="G21" i="4"/>
  <c r="F21" i="4"/>
  <c r="N20" i="4"/>
  <c r="K20" i="4"/>
  <c r="J20" i="4"/>
  <c r="G20" i="4"/>
  <c r="F20" i="4"/>
  <c r="N19" i="4"/>
  <c r="K19" i="4"/>
  <c r="J19" i="4"/>
  <c r="G19" i="4"/>
  <c r="F19" i="4"/>
  <c r="N18" i="4"/>
  <c r="K18" i="4"/>
  <c r="J18" i="4"/>
  <c r="G18" i="4"/>
  <c r="F18" i="4"/>
  <c r="N17" i="4"/>
  <c r="K17" i="4"/>
  <c r="J17" i="4"/>
  <c r="G17" i="4"/>
  <c r="F17" i="4"/>
  <c r="N16" i="4"/>
  <c r="K16" i="4"/>
  <c r="J16" i="4"/>
  <c r="G16" i="4"/>
  <c r="F16" i="4"/>
  <c r="N15" i="4"/>
  <c r="K15" i="4"/>
  <c r="J15" i="4"/>
  <c r="G15" i="4"/>
  <c r="F15" i="4"/>
  <c r="N14" i="4"/>
  <c r="K14" i="4"/>
  <c r="J14" i="4"/>
  <c r="G14" i="4"/>
  <c r="F14" i="4"/>
  <c r="N13" i="4"/>
  <c r="K13" i="4"/>
  <c r="J13" i="4"/>
  <c r="G13" i="4"/>
  <c r="F13" i="4"/>
  <c r="N12" i="4"/>
  <c r="K12" i="4"/>
  <c r="J12" i="4"/>
  <c r="G12" i="4"/>
  <c r="F12" i="4"/>
  <c r="N11" i="4"/>
  <c r="K11" i="4"/>
  <c r="J11" i="4"/>
  <c r="F1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tc={DD338F47-F333-482F-8464-41CA4B71FCC5}</author>
  </authors>
  <commentList>
    <comment ref="Q4" authorId="0" shapeId="0" xr:uid="{DD338F47-F333-482F-8464-41CA4B71FCC5}">
      <text>
        <t>[Threaded comment]
Your version of Excel allows you to read this threaded comment; however, any edits to it will get removed if the file is opened in a newer version of Excel. Learn more: https://go.microsoft.com/fwlink/?linkid=870924
Comment:
     @Goodwin, Barrett A.  “&gt;= -0.04 Surcharge” is changed to  and “&gt;= 0 Surcharge”</t>
      </text>
    </comment>
  </commentList>
</comments>
</file>

<file path=xl/sharedStrings.xml><?xml version="1.0" encoding="utf-8"?>
<sst xmlns="http://schemas.openxmlformats.org/spreadsheetml/2006/main" count="159" uniqueCount="83">
  <si>
    <t>FHAD AGREEMENT TABLE: MODEL - FHAD DATABASE</t>
  </si>
  <si>
    <t>PROJECT NAME:</t>
  </si>
  <si>
    <t>Community(ies):</t>
  </si>
  <si>
    <t>Engineer:</t>
  </si>
  <si>
    <t>Flooding Source:</t>
  </si>
  <si>
    <t>Page:</t>
  </si>
  <si>
    <t>of</t>
  </si>
  <si>
    <t>Reach(es):</t>
  </si>
  <si>
    <t xml:space="preserve">Date: </t>
  </si>
  <si>
    <t>Reference</t>
  </si>
  <si>
    <t>Evaluation</t>
  </si>
  <si>
    <t>River</t>
  </si>
  <si>
    <t>FP Width, ft</t>
  </si>
  <si>
    <t>Model/FHAD Database</t>
  </si>
  <si>
    <t>FW Width, ft</t>
  </si>
  <si>
    <t>1% WSEL, ft</t>
  </si>
  <si>
    <t>Evaluation Line</t>
  </si>
  <si>
    <t xml:space="preserve">Comments and/or </t>
  </si>
  <si>
    <t>Location</t>
  </si>
  <si>
    <t xml:space="preserve"> Lines </t>
  </si>
  <si>
    <t>Station</t>
  </si>
  <si>
    <t>Model (as a reference line)</t>
  </si>
  <si>
    <t>FHAD Database</t>
  </si>
  <si>
    <t>Diff. Check</t>
  </si>
  <si>
    <t>% Check</t>
  </si>
  <si>
    <t>Loc.</t>
  </si>
  <si>
    <t>Explanations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</si>
  <si>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</si>
  <si>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</si>
  <si>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</si>
  <si>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</si>
  <si>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</si>
  <si>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</si>
  <si>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</si>
  <si>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</si>
  <si>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</si>
  <si>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</si>
  <si>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</si>
  <si>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</si>
  <si>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</si>
  <si>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</si>
  <si>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</si>
  <si>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</si>
  <si>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TOLERANCES</t>
  </si>
  <si>
    <t xml:space="preserve">Largest value:
25 feet or 5% </t>
  </si>
  <si>
    <t>+/- 0.5ft</t>
  </si>
  <si>
    <t>Study Name</t>
  </si>
  <si>
    <t xml:space="preserve">Floodplain and Floodway Data Table </t>
  </si>
  <si>
    <t>REFERENCE
LOCATION</t>
  </si>
  <si>
    <t>RIVER
SECTION</t>
  </si>
  <si>
    <t>ELEVATION LINE</t>
  </si>
  <si>
    <t>THALWEG ELEVATION
(FT)</t>
  </si>
  <si>
    <t>PEAK DISCHARGE</t>
  </si>
  <si>
    <t>WATER SURFACE ELEVATION (average of the MAX cell values that intersect the evaluation line)</t>
  </si>
  <si>
    <t>100-YEAR FLOODPLAIN</t>
  </si>
  <si>
    <r>
      <t>100-YEAR FLOODWAY (</t>
    </r>
    <r>
      <rPr>
        <sz val="11"/>
        <rFont val="Calibri"/>
        <family val="2"/>
      </rPr>
      <t>≤</t>
    </r>
    <r>
      <rPr>
        <sz val="11"/>
        <rFont val="Calibri"/>
        <family val="2"/>
        <scheme val="minor"/>
      </rPr>
      <t>0.5' HGL/EGL and</t>
    </r>
    <r>
      <rPr>
        <sz val="11"/>
        <color rgb="FFFF0000"/>
        <rFont val="Calibri"/>
        <family val="2"/>
        <scheme val="minor"/>
      </rPr>
      <t xml:space="preserve"> </t>
    </r>
    <r>
      <rPr>
        <u/>
        <sz val="11"/>
        <color rgb="FFFF0000"/>
        <rFont val="Calibri"/>
        <family val="2"/>
      </rPr>
      <t>&gt;</t>
    </r>
    <r>
      <rPr>
        <sz val="11"/>
        <color rgb="FFFF0000"/>
        <rFont val="Calibri"/>
        <family val="2"/>
      </rPr>
      <t xml:space="preserve"> 0</t>
    </r>
    <r>
      <rPr>
        <sz val="11"/>
        <rFont val="Calibri"/>
        <family val="2"/>
      </rPr>
      <t xml:space="preserve"> </t>
    </r>
    <r>
      <rPr>
        <sz val="11"/>
        <rFont val="Calibri"/>
        <family val="2"/>
        <scheme val="minor"/>
      </rPr>
      <t>Surcharge)</t>
    </r>
  </si>
  <si>
    <t>NOTE</t>
  </si>
  <si>
    <t>COMMENT</t>
  </si>
  <si>
    <t>10-YR</t>
  </si>
  <si>
    <t>25-YR</t>
  </si>
  <si>
    <t>50-YR</t>
  </si>
  <si>
    <t>100-YR</t>
  </si>
  <si>
    <t>500-YR</t>
  </si>
  <si>
    <t>FLOW
(CFS)</t>
  </si>
  <si>
    <t>WSEL
(FT)</t>
  </si>
  <si>
    <t>WIDTH
(FT)</t>
  </si>
  <si>
    <t>EGL
(FT)</t>
  </si>
  <si>
    <t>AREA
(SQ FT)</t>
  </si>
  <si>
    <t>VELOCITY
(FT/S)</t>
  </si>
  <si>
    <t>HGL SURCHARGE (FT)</t>
  </si>
  <si>
    <t>EGL SURCHARGE (FT)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</si>
  <si>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</si>
  <si>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</si>
  <si>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</si>
  <si>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</si>
  <si>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</si>
  <si>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</si>
  <si>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</si>
  <si>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</si>
  <si>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</si>
  <si>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Reach</t>
  </si>
  <si>
    <t>N/A</t>
  </si>
  <si>
    <t>Footnotes: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</si>
</sst>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\+00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sz val="10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</font>
    <font>
      <u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3" fillId="0" borderId="0"/>
    <xf numFmtId="9" fontId="14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2"/>
    <xf numFmtId="0" fontId="7" fillId="0" borderId="0" xfId="1" applyFont="1" applyAlignment="1">
      <alignment horizontal="centerContinuous"/>
    </xf>
    <xf numFmtId="0" fontId="8" fillId="0" borderId="14" xfId="1" applyFont="1" applyBorder="1"/>
    <xf numFmtId="0" fontId="2" fillId="0" borderId="14" xfId="2" applyBorder="1"/>
    <xf numFmtId="0" fontId="9" fillId="0" borderId="9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9" fillId="0" borderId="34" xfId="1" applyNumberFormat="1" applyFont="1" applyBorder="1" applyAlignment="1">
      <alignment horizontal="center" vertical="center"/>
    </xf>
    <xf numFmtId="164" fontId="9" fillId="0" borderId="11" xfId="1" applyNumberFormat="1" applyFont="1" applyBorder="1" applyAlignment="1">
      <alignment horizontal="center" vertical="center"/>
    </xf>
    <xf numFmtId="164" fontId="9" fillId="0" borderId="33" xfId="1" applyNumberFormat="1" applyFont="1" applyBorder="1" applyAlignment="1">
      <alignment horizontal="center" vertical="center"/>
    </xf>
    <xf numFmtId="1" fontId="9" fillId="0" borderId="37" xfId="1" applyNumberFormat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8" xfId="3" quotePrefix="1" applyFont="1" applyBorder="1" applyAlignment="1">
      <alignment horizontal="center" vertical="center" wrapText="1"/>
    </xf>
    <xf numFmtId="0" fontId="9" fillId="0" borderId="9" xfId="3" quotePrefix="1" applyFont="1" applyBorder="1" applyAlignment="1">
      <alignment horizontal="center" vertical="center" wrapText="1"/>
    </xf>
    <xf numFmtId="0" fontId="9" fillId="0" borderId="11" xfId="3" quotePrefix="1" applyFont="1" applyBorder="1" applyAlignment="1">
      <alignment horizontal="center" vertical="center" wrapText="1"/>
    </xf>
    <xf numFmtId="0" fontId="9" fillId="0" borderId="12" xfId="3" quotePrefix="1" applyFont="1" applyBorder="1" applyAlignment="1">
      <alignment horizontal="center" vertical="center" wrapText="1"/>
    </xf>
    <xf numFmtId="0" fontId="8" fillId="2" borderId="39" xfId="3" applyFont="1" applyFill="1" applyBorder="1" applyAlignment="1">
      <alignment horizontal="left" vertical="center" wrapText="1"/>
    </xf>
    <xf numFmtId="0" fontId="9" fillId="2" borderId="39" xfId="3" applyFont="1" applyFill="1" applyBorder="1" applyAlignment="1">
      <alignment horizontal="center" vertical="center" wrapText="1"/>
    </xf>
    <xf numFmtId="1" fontId="8" fillId="2" borderId="13" xfId="1" applyNumberFormat="1" applyFont="1" applyFill="1" applyBorder="1" applyAlignment="1">
      <alignment horizontal="center" vertical="center" wrapText="1"/>
    </xf>
    <xf numFmtId="1" fontId="8" fillId="2" borderId="14" xfId="1" applyNumberFormat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164" fontId="8" fillId="2" borderId="13" xfId="1" applyNumberFormat="1" applyFont="1" applyFill="1" applyBorder="1" applyAlignment="1">
      <alignment horizontal="center" vertical="center" wrapText="1"/>
    </xf>
    <xf numFmtId="164" fontId="8" fillId="2" borderId="14" xfId="1" applyNumberFormat="1" applyFont="1" applyFill="1" applyBorder="1" applyAlignment="1">
      <alignment horizontal="center" vertical="center" wrapText="1"/>
    </xf>
    <xf numFmtId="164" fontId="10" fillId="2" borderId="15" xfId="1" applyNumberFormat="1" applyFont="1" applyFill="1" applyBorder="1" applyAlignment="1">
      <alignment horizontal="center" vertical="center" wrapText="1"/>
    </xf>
    <xf numFmtId="164" fontId="10" fillId="2" borderId="13" xfId="1" applyNumberFormat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1" fontId="10" fillId="2" borderId="14" xfId="1" applyNumberFormat="1" applyFont="1" applyFill="1" applyBorder="1" applyAlignment="1">
      <alignment horizontal="center" vertical="center" wrapText="1"/>
    </xf>
    <xf numFmtId="164" fontId="10" fillId="2" borderId="14" xfId="1" applyNumberFormat="1" applyFont="1" applyFill="1" applyBorder="1" applyAlignment="1">
      <alignment horizontal="center" vertical="center" wrapText="1"/>
    </xf>
    <xf numFmtId="1" fontId="10" fillId="2" borderId="39" xfId="1" applyNumberFormat="1" applyFont="1" applyFill="1" applyBorder="1" applyAlignment="1">
      <alignment horizontal="left" vertical="center" wrapText="1"/>
    </xf>
    <xf numFmtId="0" fontId="2" fillId="0" borderId="40" xfId="2" applyBorder="1" applyAlignment="1">
      <alignment horizontal="left" vertical="center" wrapText="1"/>
    </xf>
    <xf numFmtId="0" fontId="2" fillId="0" borderId="40" xfId="2" applyBorder="1" applyAlignment="1">
      <alignment horizontal="center" vertical="center"/>
    </xf>
    <xf numFmtId="165" fontId="9" fillId="0" borderId="38" xfId="3" applyNumberFormat="1" applyFont="1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164" fontId="2" fillId="0" borderId="9" xfId="2" applyNumberFormat="1" applyBorder="1" applyAlignment="1">
      <alignment horizontal="center" vertical="center"/>
    </xf>
    <xf numFmtId="164" fontId="2" fillId="0" borderId="11" xfId="2" applyNumberFormat="1" applyBorder="1" applyAlignment="1">
      <alignment horizontal="center" vertical="center"/>
    </xf>
    <xf numFmtId="164" fontId="2" fillId="0" borderId="12" xfId="2" applyNumberFormat="1" applyBorder="1" applyAlignment="1">
      <alignment horizontal="center" vertical="center"/>
    </xf>
    <xf numFmtId="164" fontId="2" fillId="0" borderId="4" xfId="2" applyNumberFormat="1" applyBorder="1" applyAlignment="1">
      <alignment horizontal="center" vertical="center"/>
    </xf>
    <xf numFmtId="164" fontId="2" fillId="0" borderId="6" xfId="2" applyNumberFormat="1" applyBorder="1" applyAlignment="1">
      <alignment horizontal="center" vertical="center"/>
    </xf>
    <xf numFmtId="164" fontId="2" fillId="0" borderId="7" xfId="2" applyNumberFormat="1" applyBorder="1" applyAlignment="1">
      <alignment horizontal="center" vertical="center"/>
    </xf>
    <xf numFmtId="0" fontId="2" fillId="0" borderId="38" xfId="2" applyBorder="1" applyAlignment="1">
      <alignment horizontal="center" vertical="center"/>
    </xf>
    <xf numFmtId="0" fontId="2" fillId="0" borderId="38" xfId="2" applyBorder="1" applyAlignment="1">
      <alignment vertical="center" wrapText="1"/>
    </xf>
    <xf numFmtId="0" fontId="2" fillId="0" borderId="38" xfId="2" applyBorder="1" applyAlignment="1">
      <alignment horizontal="left" vertical="center" wrapText="1"/>
    </xf>
    <xf numFmtId="0" fontId="2" fillId="0" borderId="41" xfId="2" applyBorder="1" applyAlignment="1">
      <alignment vertical="center" wrapText="1"/>
    </xf>
    <xf numFmtId="0" fontId="2" fillId="0" borderId="0" xfId="2" applyAlignment="1">
      <alignment horizontal="center"/>
    </xf>
    <xf numFmtId="164" fontId="2" fillId="0" borderId="0" xfId="2" applyNumberFormat="1"/>
    <xf numFmtId="0" fontId="0" fillId="0" borderId="0" xfId="0" applyAlignment="1">
      <alignment horizontal="lef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 indent="4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" xfId="0" applyFont="1" applyBorder="1"/>
    <xf numFmtId="0" fontId="4" fillId="0" borderId="24" xfId="0" applyFont="1" applyBorder="1"/>
    <xf numFmtId="0" fontId="4" fillId="0" borderId="5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10" xfId="0" applyFont="1" applyBorder="1"/>
    <xf numFmtId="0" fontId="9" fillId="0" borderId="34" xfId="1" applyFont="1" applyBorder="1" applyAlignment="1">
      <alignment horizontal="center" vertical="center"/>
    </xf>
    <xf numFmtId="0" fontId="2" fillId="0" borderId="34" xfId="2" applyBorder="1" applyAlignment="1">
      <alignment horizontal="center" vertical="center"/>
    </xf>
    <xf numFmtId="164" fontId="2" fillId="0" borderId="34" xfId="2" applyNumberFormat="1" applyBorder="1" applyAlignment="1">
      <alignment horizontal="center" vertical="center"/>
    </xf>
    <xf numFmtId="0" fontId="9" fillId="0" borderId="48" xfId="3" quotePrefix="1" applyFont="1" applyBorder="1" applyAlignment="1">
      <alignment horizontal="center" vertical="center" wrapText="1"/>
    </xf>
    <xf numFmtId="1" fontId="9" fillId="0" borderId="11" xfId="1" applyNumberFormat="1" applyFont="1" applyBorder="1" applyAlignment="1">
      <alignment horizontal="center" vertical="center" wrapText="1"/>
    </xf>
    <xf numFmtId="164" fontId="2" fillId="0" borderId="48" xfId="2" applyNumberFormat="1" applyBorder="1" applyAlignment="1">
      <alignment horizontal="center" vertical="center"/>
    </xf>
    <xf numFmtId="1" fontId="9" fillId="0" borderId="9" xfId="1" applyNumberFormat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164" fontId="9" fillId="0" borderId="11" xfId="1" applyNumberFormat="1" applyFont="1" applyBorder="1" applyAlignment="1">
      <alignment horizontal="center" vertical="center" wrapText="1"/>
    </xf>
    <xf numFmtId="0" fontId="9" fillId="0" borderId="10" xfId="3" quotePrefix="1" applyFont="1" applyBorder="1" applyAlignment="1">
      <alignment horizontal="center" vertical="center" wrapText="1"/>
    </xf>
    <xf numFmtId="0" fontId="2" fillId="0" borderId="10" xfId="2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 wrapText="1"/>
    </xf>
    <xf numFmtId="164" fontId="9" fillId="0" borderId="12" xfId="1" applyNumberFormat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2" fillId="0" borderId="17" xfId="2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2" fontId="2" fillId="0" borderId="11" xfId="2" applyNumberFormat="1" applyBorder="1" applyAlignment="1">
      <alignment horizontal="center" vertical="center"/>
    </xf>
    <xf numFmtId="2" fontId="2" fillId="0" borderId="36" xfId="2" applyNumberFormat="1" applyBorder="1" applyAlignment="1">
      <alignment horizontal="center" vertical="center"/>
    </xf>
    <xf numFmtId="0" fontId="2" fillId="0" borderId="51" xfId="2" applyBorder="1" applyAlignment="1">
      <alignment horizontal="left" vertical="center" wrapText="1"/>
    </xf>
    <xf numFmtId="0" fontId="2" fillId="0" borderId="51" xfId="2" applyBorder="1" applyAlignment="1">
      <alignment horizontal="center" vertical="center"/>
    </xf>
    <xf numFmtId="165" fontId="9" fillId="0" borderId="51" xfId="3" applyNumberFormat="1" applyFont="1" applyBorder="1" applyAlignment="1">
      <alignment horizontal="center" vertical="center"/>
    </xf>
    <xf numFmtId="164" fontId="2" fillId="0" borderId="52" xfId="2" applyNumberFormat="1" applyBorder="1" applyAlignment="1">
      <alignment horizontal="center" vertical="center"/>
    </xf>
    <xf numFmtId="0" fontId="2" fillId="0" borderId="53" xfId="2" applyBorder="1" applyAlignment="1">
      <alignment horizontal="center" vertical="center"/>
    </xf>
    <xf numFmtId="0" fontId="2" fillId="0" borderId="46" xfId="2" applyBorder="1" applyAlignment="1">
      <alignment horizontal="center" vertical="center"/>
    </xf>
    <xf numFmtId="0" fontId="2" fillId="0" borderId="28" xfId="2" applyBorder="1" applyAlignment="1">
      <alignment horizontal="center" vertical="center"/>
    </xf>
    <xf numFmtId="0" fontId="2" fillId="0" borderId="27" xfId="2" applyBorder="1" applyAlignment="1">
      <alignment horizontal="center" vertical="center"/>
    </xf>
    <xf numFmtId="164" fontId="2" fillId="0" borderId="53" xfId="2" applyNumberFormat="1" applyBorder="1" applyAlignment="1">
      <alignment horizontal="center" vertical="center"/>
    </xf>
    <xf numFmtId="164" fontId="2" fillId="0" borderId="46" xfId="2" applyNumberFormat="1" applyBorder="1" applyAlignment="1">
      <alignment horizontal="center" vertical="center"/>
    </xf>
    <xf numFmtId="164" fontId="2" fillId="0" borderId="28" xfId="2" applyNumberFormat="1" applyBorder="1" applyAlignment="1">
      <alignment horizontal="center" vertical="center"/>
    </xf>
    <xf numFmtId="164" fontId="2" fillId="0" borderId="29" xfId="2" applyNumberFormat="1" applyBorder="1" applyAlignment="1">
      <alignment horizontal="center" vertical="center"/>
    </xf>
    <xf numFmtId="164" fontId="2" fillId="0" borderId="26" xfId="2" applyNumberFormat="1" applyBorder="1" applyAlignment="1">
      <alignment horizontal="center" vertical="center"/>
    </xf>
    <xf numFmtId="2" fontId="2" fillId="0" borderId="28" xfId="2" applyNumberFormat="1" applyBorder="1" applyAlignment="1">
      <alignment horizontal="center" vertical="center"/>
    </xf>
    <xf numFmtId="0" fontId="2" fillId="0" borderId="45" xfId="2" applyBorder="1" applyAlignment="1">
      <alignment horizontal="center" vertical="center"/>
    </xf>
    <xf numFmtId="0" fontId="4" fillId="0" borderId="57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164" fontId="16" fillId="0" borderId="9" xfId="2" applyNumberFormat="1" applyFont="1" applyBorder="1" applyAlignment="1">
      <alignment horizontal="center" vertical="center"/>
    </xf>
    <xf numFmtId="164" fontId="16" fillId="0" borderId="11" xfId="2" applyNumberFormat="1" applyFont="1" applyBorder="1" applyAlignment="1">
      <alignment horizontal="center" vertical="center"/>
    </xf>
    <xf numFmtId="164" fontId="16" fillId="0" borderId="12" xfId="2" applyNumberFormat="1" applyFont="1" applyBorder="1" applyAlignment="1">
      <alignment horizontal="center" vertical="center"/>
    </xf>
    <xf numFmtId="0" fontId="20" fillId="2" borderId="14" xfId="1" applyFont="1" applyFill="1" applyBorder="1" applyAlignment="1">
      <alignment horizontal="center" vertical="center" wrapText="1"/>
    </xf>
    <xf numFmtId="0" fontId="9" fillId="0" borderId="17" xfId="3" quotePrefix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4" fillId="0" borderId="59" xfId="0" applyFont="1" applyBorder="1" applyAlignment="1">
      <alignment horizontal="center"/>
    </xf>
    <xf numFmtId="0" fontId="4" fillId="0" borderId="23" xfId="0" quotePrefix="1" applyFont="1" applyBorder="1" applyAlignment="1">
      <alignment horizontal="center"/>
    </xf>
    <xf numFmtId="0" fontId="4" fillId="0" borderId="53" xfId="0" applyFont="1" applyBorder="1"/>
    <xf numFmtId="0" fontId="0" fillId="0" borderId="45" xfId="0" applyBorder="1" applyAlignment="1">
      <alignment horizontal="center"/>
    </xf>
    <xf numFmtId="0" fontId="21" fillId="0" borderId="22" xfId="0" applyFont="1" applyBorder="1"/>
    <xf numFmtId="0" fontId="21" fillId="0" borderId="14" xfId="0" applyFont="1" applyBorder="1"/>
    <xf numFmtId="0" fontId="0" fillId="0" borderId="14" xfId="0" applyBorder="1"/>
    <xf numFmtId="0" fontId="4" fillId="0" borderId="1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34" xfId="0" applyFont="1" applyBorder="1"/>
    <xf numFmtId="9" fontId="4" fillId="0" borderId="25" xfId="4" applyFont="1" applyBorder="1" applyAlignment="1">
      <alignment horizontal="center"/>
    </xf>
    <xf numFmtId="0" fontId="4" fillId="0" borderId="60" xfId="0" applyFont="1" applyBorder="1"/>
    <xf numFmtId="0" fontId="4" fillId="0" borderId="61" xfId="0" applyFont="1" applyBorder="1"/>
    <xf numFmtId="0" fontId="4" fillId="0" borderId="62" xfId="0" applyFont="1" applyBorder="1"/>
    <xf numFmtId="9" fontId="4" fillId="0" borderId="44" xfId="4" applyFont="1" applyBorder="1" applyAlignment="1">
      <alignment horizontal="center"/>
    </xf>
    <xf numFmtId="9" fontId="4" fillId="0" borderId="25" xfId="4" applyFont="1" applyBorder="1" applyAlignment="1">
      <alignment vertical="center"/>
    </xf>
    <xf numFmtId="9" fontId="4" fillId="0" borderId="44" xfId="4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/>
    </xf>
    <xf numFmtId="0" fontId="4" fillId="0" borderId="40" xfId="0" applyFont="1" applyBorder="1"/>
    <xf numFmtId="0" fontId="4" fillId="0" borderId="38" xfId="0" applyFont="1" applyBorder="1"/>
    <xf numFmtId="0" fontId="4" fillId="0" borderId="51" xfId="0" applyFont="1" applyBorder="1"/>
    <xf numFmtId="0" fontId="21" fillId="0" borderId="39" xfId="0" applyFont="1" applyBorder="1"/>
    <xf numFmtId="0" fontId="1" fillId="0" borderId="34" xfId="1" applyFont="1" applyBorder="1" applyAlignment="1">
      <alignment horizontal="center" vertical="center" wrapText="1"/>
    </xf>
    <xf numFmtId="0" fontId="1" fillId="0" borderId="11" xfId="3" quotePrefix="1" applyFont="1" applyBorder="1" applyAlignment="1">
      <alignment horizontal="center" vertical="center" wrapText="1"/>
    </xf>
    <xf numFmtId="0" fontId="4" fillId="0" borderId="22" xfId="0" quotePrefix="1" applyFont="1" applyBorder="1" applyAlignment="1">
      <alignment horizontal="center"/>
    </xf>
    <xf numFmtId="0" fontId="4" fillId="0" borderId="47" xfId="0" quotePrefix="1" applyFont="1" applyBorder="1" applyAlignment="1">
      <alignment horizontal="center"/>
    </xf>
    <xf numFmtId="0" fontId="4" fillId="0" borderId="43" xfId="0" quotePrefix="1" applyFont="1" applyBorder="1" applyAlignment="1">
      <alignment horizontal="center"/>
    </xf>
    <xf numFmtId="0" fontId="4" fillId="0" borderId="44" xfId="0" quotePrefix="1" applyFont="1" applyBorder="1" applyAlignment="1">
      <alignment horizontal="center"/>
    </xf>
    <xf numFmtId="0" fontId="4" fillId="0" borderId="39" xfId="0" quotePrefix="1" applyFont="1" applyBorder="1" applyAlignment="1">
      <alignment horizontal="center"/>
    </xf>
    <xf numFmtId="2" fontId="1" fillId="0" borderId="7" xfId="2" applyNumberFormat="1" applyFont="1" applyBorder="1" applyAlignment="1">
      <alignment horizontal="center" vertical="center"/>
    </xf>
    <xf numFmtId="2" fontId="1" fillId="0" borderId="8" xfId="2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1" fillId="0" borderId="0" xfId="0" applyFont="1" applyAlignment="1">
      <alignment horizontal="left" indent="4"/>
    </xf>
    <xf numFmtId="0" fontId="11" fillId="0" borderId="17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45" xfId="0" quotePrefix="1" applyFont="1" applyBorder="1" applyAlignment="1">
      <alignment horizontal="center" vertical="center"/>
    </xf>
    <xf numFmtId="0" fontId="17" fillId="0" borderId="46" xfId="0" quotePrefix="1" applyFont="1" applyBorder="1" applyAlignment="1">
      <alignment horizontal="center" vertical="center"/>
    </xf>
    <xf numFmtId="0" fontId="17" fillId="0" borderId="14" xfId="0" quotePrefix="1" applyFont="1" applyBorder="1" applyAlignment="1">
      <alignment horizontal="center" vertical="center"/>
    </xf>
    <xf numFmtId="0" fontId="17" fillId="0" borderId="47" xfId="0" quotePrefix="1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1" fillId="0" borderId="54" xfId="2" applyFont="1" applyBorder="1" applyAlignment="1">
      <alignment horizontal="left" vertical="center" wrapText="1"/>
    </xf>
    <xf numFmtId="0" fontId="2" fillId="0" borderId="55" xfId="2" applyBorder="1" applyAlignment="1">
      <alignment horizontal="left" vertical="center" wrapText="1"/>
    </xf>
    <xf numFmtId="0" fontId="2" fillId="0" borderId="56" xfId="2" applyBorder="1" applyAlignment="1">
      <alignment horizontal="left" vertical="center" wrapText="1"/>
    </xf>
    <xf numFmtId="1" fontId="9" fillId="0" borderId="30" xfId="1" applyNumberFormat="1" applyFont="1" applyBorder="1" applyAlignment="1">
      <alignment horizontal="center" vertical="center" wrapText="1"/>
    </xf>
    <xf numFmtId="1" fontId="9" fillId="0" borderId="3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9" fillId="0" borderId="30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40" xfId="1" applyFont="1" applyBorder="1" applyAlignment="1">
      <alignment horizontal="center" vertical="center" wrapText="1"/>
    </xf>
    <xf numFmtId="164" fontId="9" fillId="0" borderId="30" xfId="1" applyNumberFormat="1" applyFont="1" applyBorder="1" applyAlignment="1">
      <alignment horizontal="center" vertical="center" wrapText="1"/>
    </xf>
    <xf numFmtId="164" fontId="9" fillId="0" borderId="32" xfId="1" applyNumberFormat="1" applyFont="1" applyBorder="1" applyAlignment="1">
      <alignment horizontal="center" vertical="center" wrapText="1"/>
    </xf>
    <xf numFmtId="164" fontId="9" fillId="0" borderId="40" xfId="1" applyNumberFormat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164" fontId="9" fillId="0" borderId="20" xfId="1" applyNumberFormat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164" fontId="9" fillId="0" borderId="3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35" xfId="1" applyFont="1" applyBorder="1" applyAlignment="1">
      <alignment horizontal="center" vertical="center" wrapText="1"/>
    </xf>
    <xf numFmtId="0" fontId="9" fillId="0" borderId="3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1" fontId="9" fillId="0" borderId="2" xfId="1" applyNumberFormat="1" applyFont="1" applyBorder="1" applyAlignment="1">
      <alignment horizontal="center" vertical="center" wrapText="1"/>
    </xf>
    <xf numFmtId="1" fontId="9" fillId="0" borderId="0" xfId="1" applyNumberFormat="1" applyFont="1" applyAlignment="1">
      <alignment horizontal="center" vertical="center" wrapText="1"/>
    </xf>
    <xf numFmtId="0" fontId="11" fillId="0" borderId="16" xfId="0" applyFont="1" applyBorder="1" applyAlignment="1"/>
    <xf numFmtId="0" fontId="12" fillId="0" borderId="16" xfId="0" applyFont="1" applyBorder="1" applyAlignment="1"/>
    <xf numFmtId="0" fontId="0" fillId="0" borderId="16" xfId="0" applyBorder="1" applyAlignment="1"/>
  </cellXfs>
  <cellStyles count="5">
    <cellStyle name="Normal" xfId="0" builtinId="0"/>
    <cellStyle name="Normal 11 2 2" xfId="3" xr:uid="{00000000-0005-0000-0000-000001000000}"/>
    <cellStyle name="Normal 2" xfId="1" xr:uid="{00000000-0005-0000-0000-000002000000}"/>
    <cellStyle name="Normal 3" xfId="2" xr:uid="{00000000-0005-0000-0000-000003000000}"/>
    <cellStyle name="Percent" xfId="4" builtinId="5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oodwin, Barrett A." id="{5B7DF649-6705-472A-B4BB-D62169542C38}" userId="bgoodwin@Dewberry.com" providerId="PeoplePicker"/>
  <person displayName="Eero, Sheila" id="{732C3BF0-6473-4E12-AC83-E6590D2C21AC}" userId="S::seero@dewberry.com::50674d95-2cfb-4999-9daf-c419560f896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4" dT="2025-12-19T18:11:28.79" personId="{732C3BF0-6473-4E12-AC83-E6590D2C21AC}" id="{DD338F47-F333-482F-8464-41CA4B71FCC5}">
    <text xml:space="preserve"> @Goodwin, Barrett A.  “&gt;= -0.04 Surcharge” is changed to  and “&gt;= 0 Surcharge”</text>
    <mentions>
      <mention mentionpersonId="{5B7DF649-6705-472A-B4BB-D62169542C38}" mentionId="{7B73CB94-C61E-4840-BA51-C4C79D7931AF}" startIndex="1" length="20"/>
    </mentions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9D3D7-AC70-4C15-A383-EAA0F6EAA11F}">
  <dimension ref="A1:P38"/>
  <sheetViews>
    <sheetView tabSelected="1" topLeftCell="F1" workbookViewId="0">
      <selection activeCell="N9" sqref="N9"/>
    </sheetView>
  </sheetViews>
  <sheetFormatPr defaultRowHeight="12.75"/>
  <cols>
    <col min="1" max="1" width="30.7109375" customWidth="1"/>
    <col min="2" max="3" width="10.7109375" customWidth="1"/>
    <col min="4" max="4" width="23.7109375" customWidth="1"/>
    <col min="5" max="5" width="19" customWidth="1"/>
    <col min="6" max="6" width="22.28515625" customWidth="1"/>
    <col min="7" max="7" width="24.7109375" customWidth="1"/>
    <col min="8" max="8" width="22.5703125" customWidth="1"/>
    <col min="9" max="9" width="16.7109375" customWidth="1"/>
    <col min="10" max="10" width="20.140625" customWidth="1"/>
    <col min="11" max="12" width="22" customWidth="1"/>
    <col min="13" max="13" width="23.28515625" customWidth="1"/>
    <col min="14" max="14" width="20.85546875" customWidth="1"/>
    <col min="15" max="15" width="18.5703125" customWidth="1"/>
    <col min="16" max="16" width="30.7109375" customWidth="1"/>
  </cols>
  <sheetData>
    <row r="1" spans="1:16" ht="20.25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</row>
    <row r="2" spans="1:16" ht="15.75">
      <c r="A2" s="2"/>
      <c r="B2" s="2"/>
      <c r="C2" s="108" t="s">
        <v>1</v>
      </c>
      <c r="D2" s="146"/>
      <c r="E2" s="146"/>
      <c r="F2" s="146"/>
      <c r="G2" s="146"/>
      <c r="H2" s="146"/>
      <c r="I2" s="146"/>
      <c r="J2" s="146"/>
      <c r="K2" s="146"/>
      <c r="L2" s="146"/>
      <c r="M2" s="50"/>
      <c r="N2" s="50"/>
      <c r="O2" s="50"/>
      <c r="P2" s="50"/>
    </row>
    <row r="4" spans="1:16" ht="15.75">
      <c r="A4" s="51" t="s">
        <v>2</v>
      </c>
      <c r="B4" s="147"/>
      <c r="C4" s="147"/>
      <c r="D4" s="53"/>
      <c r="E4" s="53"/>
      <c r="F4" s="53"/>
      <c r="G4" s="53"/>
      <c r="H4" s="53" t="s">
        <v>3</v>
      </c>
      <c r="I4" s="53"/>
      <c r="J4" s="53"/>
      <c r="K4" s="53"/>
      <c r="L4" s="192"/>
      <c r="M4" s="192"/>
      <c r="N4" s="192"/>
      <c r="O4" s="192"/>
      <c r="P4" s="51"/>
    </row>
    <row r="5" spans="1:16" ht="15.75">
      <c r="A5" s="51" t="s">
        <v>4</v>
      </c>
      <c r="B5" s="148"/>
      <c r="C5" s="148"/>
      <c r="D5" s="53"/>
      <c r="E5" s="53"/>
      <c r="F5" s="53"/>
      <c r="G5" s="53"/>
      <c r="H5" s="149" t="s">
        <v>5</v>
      </c>
      <c r="I5" s="149"/>
      <c r="J5" s="53"/>
      <c r="K5" s="53"/>
      <c r="L5" s="54"/>
      <c r="M5" s="55" t="s">
        <v>6</v>
      </c>
      <c r="N5" s="150"/>
      <c r="O5" s="150"/>
      <c r="P5" s="52"/>
    </row>
    <row r="6" spans="1:16" ht="15.75">
      <c r="A6" s="51" t="s">
        <v>7</v>
      </c>
      <c r="B6" s="193"/>
      <c r="C6" s="193"/>
      <c r="D6" s="53"/>
      <c r="E6" s="53"/>
      <c r="F6" s="53"/>
      <c r="G6" s="53"/>
      <c r="H6" s="149" t="s">
        <v>8</v>
      </c>
      <c r="I6" s="149"/>
      <c r="J6" s="53"/>
      <c r="K6" s="53"/>
      <c r="L6" s="192"/>
      <c r="M6" s="194"/>
      <c r="N6" s="194"/>
      <c r="O6" s="194"/>
      <c r="P6" s="52"/>
    </row>
    <row r="7" spans="1:1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>
      <c r="A8" s="116" t="s">
        <v>9</v>
      </c>
      <c r="B8" s="56" t="s">
        <v>10</v>
      </c>
      <c r="C8" s="117" t="s">
        <v>11</v>
      </c>
      <c r="D8" s="161" t="s">
        <v>12</v>
      </c>
      <c r="E8" s="162"/>
      <c r="F8" s="56" t="s">
        <v>13</v>
      </c>
      <c r="G8" s="81" t="s">
        <v>13</v>
      </c>
      <c r="H8" s="161" t="s">
        <v>14</v>
      </c>
      <c r="I8" s="162"/>
      <c r="J8" s="56" t="s">
        <v>13</v>
      </c>
      <c r="K8" s="81" t="s">
        <v>13</v>
      </c>
      <c r="L8" s="161" t="s">
        <v>15</v>
      </c>
      <c r="M8" s="162"/>
      <c r="N8" s="56" t="s">
        <v>13</v>
      </c>
      <c r="O8" s="129" t="s">
        <v>16</v>
      </c>
      <c r="P8" s="130" t="s">
        <v>17</v>
      </c>
    </row>
    <row r="9" spans="1:16">
      <c r="A9" s="118" t="s">
        <v>18</v>
      </c>
      <c r="B9" s="99" t="s">
        <v>19</v>
      </c>
      <c r="C9" s="109" t="s">
        <v>20</v>
      </c>
      <c r="D9" s="102" t="s">
        <v>21</v>
      </c>
      <c r="E9" s="100" t="s">
        <v>22</v>
      </c>
      <c r="F9" s="99" t="s">
        <v>23</v>
      </c>
      <c r="G9" s="101" t="s">
        <v>24</v>
      </c>
      <c r="H9" s="102" t="s">
        <v>21</v>
      </c>
      <c r="I9" s="100" t="s">
        <v>22</v>
      </c>
      <c r="J9" s="99" t="s">
        <v>23</v>
      </c>
      <c r="K9" s="101" t="s">
        <v>24</v>
      </c>
      <c r="L9" s="100" t="s">
        <v>21</v>
      </c>
      <c r="M9" s="100" t="s">
        <v>22</v>
      </c>
      <c r="N9" s="99" t="s">
        <v>23</v>
      </c>
      <c r="O9" s="109" t="s">
        <v>25</v>
      </c>
      <c r="P9" s="131" t="s">
        <v>26</v>
      </c>
    </row>
    <row r="10" spans="1:16">
      <c r="A10" s="119" t="s">
        <v>27</v>
      </c>
      <c r="B10" s="57" t="s">
        <v>28</v>
      </c>
      <c r="C10" s="120" t="s">
        <v>29</v>
      </c>
      <c r="D10" s="138" t="s">
        <v>30</v>
      </c>
      <c r="E10" s="139" t="s">
        <v>31</v>
      </c>
      <c r="F10" s="140" t="s">
        <v>32</v>
      </c>
      <c r="G10" s="141" t="s">
        <v>33</v>
      </c>
      <c r="H10" s="138" t="s">
        <v>34</v>
      </c>
      <c r="I10" s="139" t="s">
        <v>35</v>
      </c>
      <c r="J10" s="140" t="s">
        <v>36</v>
      </c>
      <c r="K10" s="141" t="s">
        <v>37</v>
      </c>
      <c r="L10" s="139" t="s">
        <v>38</v>
      </c>
      <c r="M10" s="139" t="s">
        <v>39</v>
      </c>
      <c r="N10" s="140" t="s">
        <v>40</v>
      </c>
      <c r="O10" s="110" t="s">
        <v>41</v>
      </c>
      <c r="P10" s="142" t="s">
        <v>42</v>
      </c>
    </row>
    <row r="11" spans="1:16">
      <c r="A11" s="58"/>
      <c r="B11" s="59"/>
      <c r="C11" s="60"/>
      <c r="D11" s="58"/>
      <c r="E11" s="59"/>
      <c r="F11" s="79">
        <f>E11-D11</f>
        <v>0</v>
      </c>
      <c r="G11" s="122" t="e">
        <f>(E11-D11)/D11</f>
        <v>#DIV/0!</v>
      </c>
      <c r="H11" s="58"/>
      <c r="I11" s="59"/>
      <c r="J11" s="79">
        <f>I11-H11</f>
        <v>0</v>
      </c>
      <c r="K11" s="127" t="e">
        <f>(I11-H11)/H11</f>
        <v>#DIV/0!</v>
      </c>
      <c r="L11" s="123"/>
      <c r="M11" s="59"/>
      <c r="N11" s="80">
        <f>M11-L11</f>
        <v>0</v>
      </c>
      <c r="O11" s="60"/>
      <c r="P11" s="132"/>
    </row>
    <row r="12" spans="1:16">
      <c r="A12" s="61"/>
      <c r="B12" s="62"/>
      <c r="C12" s="63"/>
      <c r="D12" s="61"/>
      <c r="E12" s="62"/>
      <c r="F12" s="79">
        <f t="shared" ref="F12:F36" si="0">E12-D12</f>
        <v>0</v>
      </c>
      <c r="G12" s="122" t="e">
        <f t="shared" ref="G12:G36" si="1">(E12-D12)/D12</f>
        <v>#DIV/0!</v>
      </c>
      <c r="H12" s="61"/>
      <c r="I12" s="62"/>
      <c r="J12" s="79">
        <f t="shared" ref="J12:J36" si="2">I12-H12</f>
        <v>0</v>
      </c>
      <c r="K12" s="127" t="e">
        <f t="shared" ref="K12:K36" si="3">(I12-H12)/H12</f>
        <v>#DIV/0!</v>
      </c>
      <c r="L12" s="121"/>
      <c r="M12" s="62"/>
      <c r="N12" s="80">
        <f t="shared" ref="N12:N36" si="4">M12-L12</f>
        <v>0</v>
      </c>
      <c r="O12" s="63"/>
      <c r="P12" s="133"/>
    </row>
    <row r="13" spans="1:16">
      <c r="A13" s="61"/>
      <c r="B13" s="62"/>
      <c r="C13" s="63"/>
      <c r="D13" s="61"/>
      <c r="E13" s="62"/>
      <c r="F13" s="79">
        <f t="shared" si="0"/>
        <v>0</v>
      </c>
      <c r="G13" s="122" t="e">
        <f t="shared" si="1"/>
        <v>#DIV/0!</v>
      </c>
      <c r="H13" s="61"/>
      <c r="I13" s="62"/>
      <c r="J13" s="79">
        <f t="shared" si="2"/>
        <v>0</v>
      </c>
      <c r="K13" s="127" t="e">
        <f t="shared" si="3"/>
        <v>#DIV/0!</v>
      </c>
      <c r="L13" s="121"/>
      <c r="M13" s="62"/>
      <c r="N13" s="80">
        <f t="shared" si="4"/>
        <v>0</v>
      </c>
      <c r="O13" s="63"/>
      <c r="P13" s="133"/>
    </row>
    <row r="14" spans="1:16">
      <c r="A14" s="61"/>
      <c r="B14" s="62"/>
      <c r="C14" s="63"/>
      <c r="D14" s="61"/>
      <c r="E14" s="62"/>
      <c r="F14" s="79">
        <f t="shared" si="0"/>
        <v>0</v>
      </c>
      <c r="G14" s="122" t="e">
        <f t="shared" si="1"/>
        <v>#DIV/0!</v>
      </c>
      <c r="H14" s="61"/>
      <c r="I14" s="62"/>
      <c r="J14" s="79">
        <f t="shared" si="2"/>
        <v>0</v>
      </c>
      <c r="K14" s="127" t="e">
        <f t="shared" si="3"/>
        <v>#DIV/0!</v>
      </c>
      <c r="L14" s="121"/>
      <c r="M14" s="62"/>
      <c r="N14" s="80">
        <f t="shared" si="4"/>
        <v>0</v>
      </c>
      <c r="O14" s="63"/>
      <c r="P14" s="133"/>
    </row>
    <row r="15" spans="1:16">
      <c r="A15" s="61"/>
      <c r="B15" s="62"/>
      <c r="C15" s="63"/>
      <c r="D15" s="61"/>
      <c r="E15" s="62"/>
      <c r="F15" s="79">
        <f t="shared" si="0"/>
        <v>0</v>
      </c>
      <c r="G15" s="122" t="e">
        <f t="shared" si="1"/>
        <v>#DIV/0!</v>
      </c>
      <c r="H15" s="61"/>
      <c r="I15" s="62"/>
      <c r="J15" s="79">
        <f t="shared" si="2"/>
        <v>0</v>
      </c>
      <c r="K15" s="127" t="e">
        <f t="shared" si="3"/>
        <v>#DIV/0!</v>
      </c>
      <c r="L15" s="121"/>
      <c r="M15" s="62"/>
      <c r="N15" s="80">
        <f t="shared" si="4"/>
        <v>0</v>
      </c>
      <c r="O15" s="63"/>
      <c r="P15" s="133"/>
    </row>
    <row r="16" spans="1:16">
      <c r="A16" s="61"/>
      <c r="B16" s="62"/>
      <c r="C16" s="63"/>
      <c r="D16" s="61"/>
      <c r="E16" s="62"/>
      <c r="F16" s="79">
        <f t="shared" si="0"/>
        <v>0</v>
      </c>
      <c r="G16" s="122" t="e">
        <f t="shared" si="1"/>
        <v>#DIV/0!</v>
      </c>
      <c r="H16" s="61"/>
      <c r="I16" s="62"/>
      <c r="J16" s="79">
        <f t="shared" si="2"/>
        <v>0</v>
      </c>
      <c r="K16" s="127" t="e">
        <f t="shared" si="3"/>
        <v>#DIV/0!</v>
      </c>
      <c r="L16" s="121"/>
      <c r="M16" s="62"/>
      <c r="N16" s="80">
        <f t="shared" si="4"/>
        <v>0</v>
      </c>
      <c r="O16" s="63"/>
      <c r="P16" s="133"/>
    </row>
    <row r="17" spans="1:16">
      <c r="A17" s="61"/>
      <c r="B17" s="62"/>
      <c r="C17" s="63"/>
      <c r="D17" s="61"/>
      <c r="E17" s="62"/>
      <c r="F17" s="79">
        <f t="shared" si="0"/>
        <v>0</v>
      </c>
      <c r="G17" s="122" t="e">
        <f t="shared" si="1"/>
        <v>#DIV/0!</v>
      </c>
      <c r="H17" s="61"/>
      <c r="I17" s="62"/>
      <c r="J17" s="79">
        <f t="shared" si="2"/>
        <v>0</v>
      </c>
      <c r="K17" s="127" t="e">
        <f t="shared" si="3"/>
        <v>#DIV/0!</v>
      </c>
      <c r="L17" s="121"/>
      <c r="M17" s="62"/>
      <c r="N17" s="80">
        <f t="shared" si="4"/>
        <v>0</v>
      </c>
      <c r="O17" s="63"/>
      <c r="P17" s="133"/>
    </row>
    <row r="18" spans="1:16">
      <c r="A18" s="61"/>
      <c r="B18" s="62"/>
      <c r="C18" s="63"/>
      <c r="D18" s="61"/>
      <c r="E18" s="62"/>
      <c r="F18" s="79">
        <f t="shared" si="0"/>
        <v>0</v>
      </c>
      <c r="G18" s="122" t="e">
        <f t="shared" si="1"/>
        <v>#DIV/0!</v>
      </c>
      <c r="H18" s="61"/>
      <c r="I18" s="62"/>
      <c r="J18" s="79">
        <f t="shared" si="2"/>
        <v>0</v>
      </c>
      <c r="K18" s="127" t="e">
        <f t="shared" si="3"/>
        <v>#DIV/0!</v>
      </c>
      <c r="L18" s="121"/>
      <c r="M18" s="62"/>
      <c r="N18" s="80">
        <f t="shared" si="4"/>
        <v>0</v>
      </c>
      <c r="O18" s="63"/>
      <c r="P18" s="133"/>
    </row>
    <row r="19" spans="1:16">
      <c r="A19" s="61"/>
      <c r="B19" s="62"/>
      <c r="C19" s="63"/>
      <c r="D19" s="61"/>
      <c r="E19" s="62"/>
      <c r="F19" s="79">
        <f t="shared" si="0"/>
        <v>0</v>
      </c>
      <c r="G19" s="122" t="e">
        <f t="shared" si="1"/>
        <v>#DIV/0!</v>
      </c>
      <c r="H19" s="61"/>
      <c r="I19" s="62"/>
      <c r="J19" s="79">
        <f t="shared" si="2"/>
        <v>0</v>
      </c>
      <c r="K19" s="127" t="e">
        <f t="shared" si="3"/>
        <v>#DIV/0!</v>
      </c>
      <c r="L19" s="121"/>
      <c r="M19" s="62"/>
      <c r="N19" s="80">
        <f t="shared" si="4"/>
        <v>0</v>
      </c>
      <c r="O19" s="63"/>
      <c r="P19" s="133"/>
    </row>
    <row r="20" spans="1:16">
      <c r="A20" s="61"/>
      <c r="B20" s="62"/>
      <c r="C20" s="63"/>
      <c r="D20" s="61"/>
      <c r="E20" s="62"/>
      <c r="F20" s="79">
        <f t="shared" si="0"/>
        <v>0</v>
      </c>
      <c r="G20" s="122" t="e">
        <f t="shared" si="1"/>
        <v>#DIV/0!</v>
      </c>
      <c r="H20" s="61"/>
      <c r="I20" s="62"/>
      <c r="J20" s="79">
        <f t="shared" si="2"/>
        <v>0</v>
      </c>
      <c r="K20" s="127" t="e">
        <f t="shared" si="3"/>
        <v>#DIV/0!</v>
      </c>
      <c r="L20" s="121"/>
      <c r="M20" s="62"/>
      <c r="N20" s="80">
        <f t="shared" si="4"/>
        <v>0</v>
      </c>
      <c r="O20" s="63"/>
      <c r="P20" s="133"/>
    </row>
    <row r="21" spans="1:16">
      <c r="A21" s="61"/>
      <c r="B21" s="62"/>
      <c r="C21" s="63"/>
      <c r="D21" s="61"/>
      <c r="E21" s="62"/>
      <c r="F21" s="79">
        <f t="shared" si="0"/>
        <v>0</v>
      </c>
      <c r="G21" s="122" t="e">
        <f t="shared" si="1"/>
        <v>#DIV/0!</v>
      </c>
      <c r="H21" s="61"/>
      <c r="I21" s="62"/>
      <c r="J21" s="79">
        <f t="shared" si="2"/>
        <v>0</v>
      </c>
      <c r="K21" s="127" t="e">
        <f t="shared" si="3"/>
        <v>#DIV/0!</v>
      </c>
      <c r="L21" s="121"/>
      <c r="M21" s="62"/>
      <c r="N21" s="80">
        <f t="shared" si="4"/>
        <v>0</v>
      </c>
      <c r="O21" s="63"/>
      <c r="P21" s="133"/>
    </row>
    <row r="22" spans="1:16">
      <c r="A22" s="61"/>
      <c r="B22" s="62"/>
      <c r="C22" s="63"/>
      <c r="D22" s="61"/>
      <c r="E22" s="62"/>
      <c r="F22" s="79">
        <f t="shared" si="0"/>
        <v>0</v>
      </c>
      <c r="G22" s="122" t="e">
        <f t="shared" si="1"/>
        <v>#DIV/0!</v>
      </c>
      <c r="H22" s="61"/>
      <c r="I22" s="62"/>
      <c r="J22" s="79">
        <f t="shared" si="2"/>
        <v>0</v>
      </c>
      <c r="K22" s="127" t="e">
        <f t="shared" si="3"/>
        <v>#DIV/0!</v>
      </c>
      <c r="L22" s="121"/>
      <c r="M22" s="62"/>
      <c r="N22" s="80">
        <f t="shared" si="4"/>
        <v>0</v>
      </c>
      <c r="O22" s="63"/>
      <c r="P22" s="133"/>
    </row>
    <row r="23" spans="1:16">
      <c r="A23" s="61"/>
      <c r="B23" s="62"/>
      <c r="C23" s="63"/>
      <c r="D23" s="61"/>
      <c r="E23" s="62"/>
      <c r="F23" s="79">
        <f t="shared" si="0"/>
        <v>0</v>
      </c>
      <c r="G23" s="122" t="e">
        <f t="shared" si="1"/>
        <v>#DIV/0!</v>
      </c>
      <c r="H23" s="61"/>
      <c r="I23" s="62"/>
      <c r="J23" s="79">
        <f t="shared" si="2"/>
        <v>0</v>
      </c>
      <c r="K23" s="127" t="e">
        <f t="shared" si="3"/>
        <v>#DIV/0!</v>
      </c>
      <c r="L23" s="121"/>
      <c r="M23" s="62"/>
      <c r="N23" s="80">
        <f t="shared" si="4"/>
        <v>0</v>
      </c>
      <c r="O23" s="63"/>
      <c r="P23" s="133"/>
    </row>
    <row r="24" spans="1:16">
      <c r="A24" s="61"/>
      <c r="B24" s="62"/>
      <c r="C24" s="63"/>
      <c r="D24" s="61"/>
      <c r="E24" s="62"/>
      <c r="F24" s="79">
        <f t="shared" si="0"/>
        <v>0</v>
      </c>
      <c r="G24" s="122" t="e">
        <f t="shared" si="1"/>
        <v>#DIV/0!</v>
      </c>
      <c r="H24" s="61"/>
      <c r="I24" s="62"/>
      <c r="J24" s="79">
        <f t="shared" si="2"/>
        <v>0</v>
      </c>
      <c r="K24" s="127" t="e">
        <f t="shared" si="3"/>
        <v>#DIV/0!</v>
      </c>
      <c r="L24" s="121"/>
      <c r="M24" s="62"/>
      <c r="N24" s="80">
        <f t="shared" si="4"/>
        <v>0</v>
      </c>
      <c r="O24" s="63"/>
      <c r="P24" s="133"/>
    </row>
    <row r="25" spans="1:16">
      <c r="A25" s="61"/>
      <c r="B25" s="62"/>
      <c r="C25" s="63"/>
      <c r="D25" s="61"/>
      <c r="E25" s="62"/>
      <c r="F25" s="79">
        <f t="shared" si="0"/>
        <v>0</v>
      </c>
      <c r="G25" s="122" t="e">
        <f t="shared" si="1"/>
        <v>#DIV/0!</v>
      </c>
      <c r="H25" s="61"/>
      <c r="I25" s="62"/>
      <c r="J25" s="79">
        <f t="shared" si="2"/>
        <v>0</v>
      </c>
      <c r="K25" s="127" t="e">
        <f t="shared" si="3"/>
        <v>#DIV/0!</v>
      </c>
      <c r="L25" s="121"/>
      <c r="M25" s="62"/>
      <c r="N25" s="80">
        <f t="shared" si="4"/>
        <v>0</v>
      </c>
      <c r="O25" s="63"/>
      <c r="P25" s="133"/>
    </row>
    <row r="26" spans="1:16">
      <c r="A26" s="61"/>
      <c r="B26" s="62"/>
      <c r="C26" s="63"/>
      <c r="D26" s="61"/>
      <c r="E26" s="62"/>
      <c r="F26" s="79">
        <f t="shared" si="0"/>
        <v>0</v>
      </c>
      <c r="G26" s="122" t="e">
        <f t="shared" si="1"/>
        <v>#DIV/0!</v>
      </c>
      <c r="H26" s="61"/>
      <c r="I26" s="62"/>
      <c r="J26" s="79">
        <f t="shared" si="2"/>
        <v>0</v>
      </c>
      <c r="K26" s="127" t="e">
        <f t="shared" si="3"/>
        <v>#DIV/0!</v>
      </c>
      <c r="L26" s="121"/>
      <c r="M26" s="62"/>
      <c r="N26" s="80">
        <f t="shared" si="4"/>
        <v>0</v>
      </c>
      <c r="O26" s="63"/>
      <c r="P26" s="133"/>
    </row>
    <row r="27" spans="1:16">
      <c r="A27" s="61"/>
      <c r="B27" s="62"/>
      <c r="C27" s="63"/>
      <c r="D27" s="61"/>
      <c r="E27" s="62"/>
      <c r="F27" s="79">
        <f t="shared" si="0"/>
        <v>0</v>
      </c>
      <c r="G27" s="122" t="e">
        <f t="shared" si="1"/>
        <v>#DIV/0!</v>
      </c>
      <c r="H27" s="61"/>
      <c r="I27" s="62"/>
      <c r="J27" s="79">
        <f t="shared" si="2"/>
        <v>0</v>
      </c>
      <c r="K27" s="127" t="e">
        <f t="shared" si="3"/>
        <v>#DIV/0!</v>
      </c>
      <c r="L27" s="121"/>
      <c r="M27" s="62"/>
      <c r="N27" s="80">
        <f t="shared" si="4"/>
        <v>0</v>
      </c>
      <c r="O27" s="63"/>
      <c r="P27" s="133"/>
    </row>
    <row r="28" spans="1:16">
      <c r="A28" s="61"/>
      <c r="B28" s="62"/>
      <c r="C28" s="63"/>
      <c r="D28" s="61"/>
      <c r="E28" s="62"/>
      <c r="F28" s="79">
        <f t="shared" si="0"/>
        <v>0</v>
      </c>
      <c r="G28" s="122" t="e">
        <f t="shared" si="1"/>
        <v>#DIV/0!</v>
      </c>
      <c r="H28" s="61"/>
      <c r="I28" s="62"/>
      <c r="J28" s="79">
        <f t="shared" si="2"/>
        <v>0</v>
      </c>
      <c r="K28" s="127" t="e">
        <f t="shared" si="3"/>
        <v>#DIV/0!</v>
      </c>
      <c r="L28" s="121"/>
      <c r="M28" s="62"/>
      <c r="N28" s="80">
        <f t="shared" si="4"/>
        <v>0</v>
      </c>
      <c r="O28" s="63"/>
      <c r="P28" s="133"/>
    </row>
    <row r="29" spans="1:16">
      <c r="A29" s="61"/>
      <c r="B29" s="62"/>
      <c r="C29" s="63"/>
      <c r="D29" s="61"/>
      <c r="E29" s="62"/>
      <c r="F29" s="79">
        <f t="shared" si="0"/>
        <v>0</v>
      </c>
      <c r="G29" s="122" t="e">
        <f t="shared" si="1"/>
        <v>#DIV/0!</v>
      </c>
      <c r="H29" s="61"/>
      <c r="I29" s="62"/>
      <c r="J29" s="79">
        <f t="shared" si="2"/>
        <v>0</v>
      </c>
      <c r="K29" s="127" t="e">
        <f t="shared" si="3"/>
        <v>#DIV/0!</v>
      </c>
      <c r="L29" s="121"/>
      <c r="M29" s="62"/>
      <c r="N29" s="80">
        <f t="shared" si="4"/>
        <v>0</v>
      </c>
      <c r="O29" s="63"/>
      <c r="P29" s="133"/>
    </row>
    <row r="30" spans="1:16">
      <c r="A30" s="61"/>
      <c r="B30" s="62"/>
      <c r="C30" s="63"/>
      <c r="D30" s="61"/>
      <c r="E30" s="62"/>
      <c r="F30" s="79">
        <f t="shared" si="0"/>
        <v>0</v>
      </c>
      <c r="G30" s="122" t="e">
        <f t="shared" si="1"/>
        <v>#DIV/0!</v>
      </c>
      <c r="H30" s="61"/>
      <c r="I30" s="62"/>
      <c r="J30" s="79">
        <f t="shared" si="2"/>
        <v>0</v>
      </c>
      <c r="K30" s="127" t="e">
        <f t="shared" si="3"/>
        <v>#DIV/0!</v>
      </c>
      <c r="L30" s="121"/>
      <c r="M30" s="62"/>
      <c r="N30" s="80">
        <f t="shared" si="4"/>
        <v>0</v>
      </c>
      <c r="O30" s="63"/>
      <c r="P30" s="133"/>
    </row>
    <row r="31" spans="1:16">
      <c r="A31" s="61"/>
      <c r="B31" s="62"/>
      <c r="C31" s="63"/>
      <c r="D31" s="61"/>
      <c r="E31" s="62"/>
      <c r="F31" s="79">
        <f t="shared" si="0"/>
        <v>0</v>
      </c>
      <c r="G31" s="122" t="e">
        <f t="shared" si="1"/>
        <v>#DIV/0!</v>
      </c>
      <c r="H31" s="61"/>
      <c r="I31" s="62"/>
      <c r="J31" s="79">
        <f t="shared" si="2"/>
        <v>0</v>
      </c>
      <c r="K31" s="127" t="e">
        <f t="shared" si="3"/>
        <v>#DIV/0!</v>
      </c>
      <c r="L31" s="121"/>
      <c r="M31" s="62"/>
      <c r="N31" s="80">
        <f t="shared" si="4"/>
        <v>0</v>
      </c>
      <c r="O31" s="63"/>
      <c r="P31" s="133"/>
    </row>
    <row r="32" spans="1:16">
      <c r="A32" s="61"/>
      <c r="B32" s="62"/>
      <c r="C32" s="63"/>
      <c r="D32" s="61"/>
      <c r="E32" s="62"/>
      <c r="F32" s="79">
        <f t="shared" si="0"/>
        <v>0</v>
      </c>
      <c r="G32" s="122" t="e">
        <f t="shared" si="1"/>
        <v>#DIV/0!</v>
      </c>
      <c r="H32" s="61"/>
      <c r="I32" s="62"/>
      <c r="J32" s="79">
        <f t="shared" si="2"/>
        <v>0</v>
      </c>
      <c r="K32" s="127" t="e">
        <f t="shared" si="3"/>
        <v>#DIV/0!</v>
      </c>
      <c r="L32" s="121"/>
      <c r="M32" s="62"/>
      <c r="N32" s="80">
        <f t="shared" si="4"/>
        <v>0</v>
      </c>
      <c r="O32" s="63"/>
      <c r="P32" s="133"/>
    </row>
    <row r="33" spans="1:16">
      <c r="A33" s="61"/>
      <c r="B33" s="62"/>
      <c r="C33" s="63"/>
      <c r="D33" s="61"/>
      <c r="E33" s="62"/>
      <c r="F33" s="79">
        <f t="shared" si="0"/>
        <v>0</v>
      </c>
      <c r="G33" s="122" t="e">
        <f t="shared" si="1"/>
        <v>#DIV/0!</v>
      </c>
      <c r="H33" s="61"/>
      <c r="I33" s="62"/>
      <c r="J33" s="79">
        <f t="shared" si="2"/>
        <v>0</v>
      </c>
      <c r="K33" s="127" t="e">
        <f t="shared" si="3"/>
        <v>#DIV/0!</v>
      </c>
      <c r="L33" s="121"/>
      <c r="M33" s="62"/>
      <c r="N33" s="80">
        <f t="shared" si="4"/>
        <v>0</v>
      </c>
      <c r="O33" s="63"/>
      <c r="P33" s="133"/>
    </row>
    <row r="34" spans="1:16">
      <c r="A34" s="61"/>
      <c r="B34" s="62"/>
      <c r="C34" s="63"/>
      <c r="D34" s="61"/>
      <c r="E34" s="62"/>
      <c r="F34" s="79">
        <f t="shared" si="0"/>
        <v>0</v>
      </c>
      <c r="G34" s="122" t="e">
        <f t="shared" si="1"/>
        <v>#DIV/0!</v>
      </c>
      <c r="H34" s="61"/>
      <c r="I34" s="62"/>
      <c r="J34" s="79">
        <f t="shared" si="2"/>
        <v>0</v>
      </c>
      <c r="K34" s="127" t="e">
        <f t="shared" si="3"/>
        <v>#DIV/0!</v>
      </c>
      <c r="L34" s="121"/>
      <c r="M34" s="62"/>
      <c r="N34" s="80">
        <f t="shared" si="4"/>
        <v>0</v>
      </c>
      <c r="O34" s="63"/>
      <c r="P34" s="133"/>
    </row>
    <row r="35" spans="1:16">
      <c r="A35" s="61"/>
      <c r="B35" s="62"/>
      <c r="C35" s="63"/>
      <c r="D35" s="61"/>
      <c r="E35" s="62"/>
      <c r="F35" s="79">
        <f t="shared" si="0"/>
        <v>0</v>
      </c>
      <c r="G35" s="122" t="e">
        <f t="shared" si="1"/>
        <v>#DIV/0!</v>
      </c>
      <c r="H35" s="61"/>
      <c r="I35" s="62"/>
      <c r="J35" s="79">
        <f t="shared" si="2"/>
        <v>0</v>
      </c>
      <c r="K35" s="127" t="e">
        <f t="shared" si="3"/>
        <v>#DIV/0!</v>
      </c>
      <c r="L35" s="121"/>
      <c r="M35" s="62"/>
      <c r="N35" s="80">
        <f t="shared" si="4"/>
        <v>0</v>
      </c>
      <c r="O35" s="63"/>
      <c r="P35" s="133"/>
    </row>
    <row r="36" spans="1:16">
      <c r="A36" s="61"/>
      <c r="B36" s="62"/>
      <c r="C36" s="63"/>
      <c r="D36" s="124"/>
      <c r="E36" s="125"/>
      <c r="F36" s="57">
        <f t="shared" si="0"/>
        <v>0</v>
      </c>
      <c r="G36" s="126" t="e">
        <f t="shared" si="1"/>
        <v>#DIV/0!</v>
      </c>
      <c r="H36" s="124"/>
      <c r="I36" s="125"/>
      <c r="J36" s="57">
        <f t="shared" si="2"/>
        <v>0</v>
      </c>
      <c r="K36" s="128" t="e">
        <f t="shared" si="3"/>
        <v>#DIV/0!</v>
      </c>
      <c r="L36" s="121"/>
      <c r="M36" s="62"/>
      <c r="N36" s="80">
        <f t="shared" si="4"/>
        <v>0</v>
      </c>
      <c r="O36" s="63"/>
      <c r="P36" s="133"/>
    </row>
    <row r="37" spans="1:16">
      <c r="A37" s="111" t="s">
        <v>43</v>
      </c>
      <c r="B37" s="1"/>
      <c r="C37" s="1"/>
      <c r="D37" s="151" t="s">
        <v>44</v>
      </c>
      <c r="E37" s="152"/>
      <c r="F37" s="152"/>
      <c r="G37" s="152"/>
      <c r="H37" s="152"/>
      <c r="I37" s="152"/>
      <c r="J37" s="152"/>
      <c r="K37" s="153"/>
      <c r="L37" s="157" t="s">
        <v>45</v>
      </c>
      <c r="M37" s="157"/>
      <c r="N37" s="158"/>
      <c r="O37" s="112"/>
      <c r="P37" s="134"/>
    </row>
    <row r="38" spans="1:16">
      <c r="A38" s="113"/>
      <c r="B38" s="114"/>
      <c r="C38" s="114"/>
      <c r="D38" s="154"/>
      <c r="E38" s="155"/>
      <c r="F38" s="155"/>
      <c r="G38" s="155"/>
      <c r="H38" s="155"/>
      <c r="I38" s="155"/>
      <c r="J38" s="155"/>
      <c r="K38" s="156"/>
      <c r="L38" s="159"/>
      <c r="M38" s="159"/>
      <c r="N38" s="160"/>
      <c r="O38" s="115"/>
      <c r="P38" s="135"/>
    </row>
  </sheetData>
  <mergeCells count="15">
    <mergeCell ref="D37:K38"/>
    <mergeCell ref="L37:N38"/>
    <mergeCell ref="B6:C6"/>
    <mergeCell ref="H6:I6"/>
    <mergeCell ref="L6:O6"/>
    <mergeCell ref="D8:E8"/>
    <mergeCell ref="H8:I8"/>
    <mergeCell ref="L8:M8"/>
    <mergeCell ref="A1:P1"/>
    <mergeCell ref="D2:L2"/>
    <mergeCell ref="B4:C4"/>
    <mergeCell ref="L4:O4"/>
    <mergeCell ref="B5:C5"/>
    <mergeCell ref="H5:I5"/>
    <mergeCell ref="N5:O5"/>
  </mergeCells>
  <conditionalFormatting sqref="F11:F36">
    <cfRule type="cellIs" dxfId="15" priority="7" operator="lessThan">
      <formula>-25</formula>
    </cfRule>
    <cfRule type="cellIs" dxfId="14" priority="8" operator="greaterThan">
      <formula>25</formula>
    </cfRule>
  </conditionalFormatting>
  <conditionalFormatting sqref="G11:G36 K11:K36">
    <cfRule type="cellIs" dxfId="13" priority="10" operator="lessThan">
      <formula>-0.05</formula>
    </cfRule>
    <cfRule type="cellIs" dxfId="12" priority="11" operator="greaterThan">
      <formula>0.05</formula>
    </cfRule>
  </conditionalFormatting>
  <conditionalFormatting sqref="G11:G36">
    <cfRule type="expression" dxfId="11" priority="9">
      <formula>"ABS(M10-L10)&gt;25"</formula>
    </cfRule>
  </conditionalFormatting>
  <conditionalFormatting sqref="J11:J36">
    <cfRule type="cellIs" dxfId="10" priority="5" operator="lessThan">
      <formula>-25</formula>
    </cfRule>
    <cfRule type="cellIs" dxfId="9" priority="6" operator="greaterThan">
      <formula>25</formula>
    </cfRule>
  </conditionalFormatting>
  <conditionalFormatting sqref="N11:N36">
    <cfRule type="cellIs" dxfId="8" priority="3" operator="lessThan">
      <formula>-0.5</formula>
    </cfRule>
    <cfRule type="cellIs" dxfId="7" priority="4" operator="greaterThan">
      <formula>0.5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0"/>
  <sheetViews>
    <sheetView view="pageBreakPreview" zoomScale="89" zoomScaleNormal="55" zoomScaleSheetLayoutView="89" zoomScalePageLayoutView="55" workbookViewId="0">
      <pane ySplit="6" topLeftCell="A46" activePane="bottomLeft" state="frozen"/>
      <selection pane="bottomLeft" activeCell="J46" sqref="J46"/>
    </sheetView>
  </sheetViews>
  <sheetFormatPr defaultColWidth="9.140625" defaultRowHeight="15"/>
  <cols>
    <col min="1" max="1" width="43.5703125" style="3" customWidth="1"/>
    <col min="2" max="2" width="9.140625" style="3"/>
    <col min="3" max="3" width="11.140625" style="3" customWidth="1"/>
    <col min="4" max="4" width="13.140625" style="49" customWidth="1"/>
    <col min="5" max="9" width="9.140625" style="3"/>
    <col min="10" max="13" width="16.28515625" style="3" customWidth="1"/>
    <col min="14" max="14" width="16.28515625" style="49" customWidth="1"/>
    <col min="15" max="15" width="9.140625" style="3"/>
    <col min="16" max="16" width="9.140625" style="49"/>
    <col min="17" max="18" width="8.140625" style="3" customWidth="1"/>
    <col min="19" max="20" width="9.140625" style="3" customWidth="1"/>
    <col min="21" max="21" width="12.140625" style="3" customWidth="1"/>
    <col min="22" max="22" width="15.5703125" style="3" customWidth="1"/>
    <col min="23" max="23" width="15.7109375" style="3" customWidth="1"/>
    <col min="24" max="24" width="9.140625" style="48" customWidth="1"/>
    <col min="25" max="25" width="51.28515625" style="3" customWidth="1"/>
    <col min="26" max="16384" width="9.140625" style="3"/>
  </cols>
  <sheetData>
    <row r="1" spans="1:25" ht="18.75">
      <c r="A1" s="168" t="s">
        <v>46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</row>
    <row r="2" spans="1:25" ht="15.75">
      <c r="A2" s="4" t="s">
        <v>47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s="6" customFormat="1" ht="6" customHeight="1" thickBo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5" customHeight="1">
      <c r="A4" s="169" t="s">
        <v>48</v>
      </c>
      <c r="B4" s="169" t="s">
        <v>49</v>
      </c>
      <c r="C4" s="169" t="s">
        <v>50</v>
      </c>
      <c r="D4" s="172" t="s">
        <v>51</v>
      </c>
      <c r="E4" s="175" t="s">
        <v>52</v>
      </c>
      <c r="F4" s="176"/>
      <c r="G4" s="176"/>
      <c r="H4" s="176"/>
      <c r="I4" s="176"/>
      <c r="J4" s="177" t="s">
        <v>53</v>
      </c>
      <c r="K4" s="178"/>
      <c r="L4" s="178"/>
      <c r="M4" s="178"/>
      <c r="N4" s="179"/>
      <c r="O4" s="180" t="s">
        <v>54</v>
      </c>
      <c r="P4" s="181"/>
      <c r="Q4" s="184" t="s">
        <v>55</v>
      </c>
      <c r="R4" s="185"/>
      <c r="S4" s="185"/>
      <c r="T4" s="185"/>
      <c r="U4" s="185"/>
      <c r="V4" s="185"/>
      <c r="W4" s="186"/>
      <c r="X4" s="190" t="s">
        <v>56</v>
      </c>
      <c r="Y4" s="166" t="s">
        <v>57</v>
      </c>
    </row>
    <row r="5" spans="1:25">
      <c r="A5" s="170"/>
      <c r="B5" s="170"/>
      <c r="C5" s="170"/>
      <c r="D5" s="173"/>
      <c r="E5" s="7" t="s">
        <v>58</v>
      </c>
      <c r="F5" s="64" t="s">
        <v>59</v>
      </c>
      <c r="G5" s="8" t="s">
        <v>60</v>
      </c>
      <c r="H5" s="9" t="s">
        <v>61</v>
      </c>
      <c r="I5" s="9" t="s">
        <v>62</v>
      </c>
      <c r="J5" s="10" t="s">
        <v>58</v>
      </c>
      <c r="K5" s="11" t="s">
        <v>59</v>
      </c>
      <c r="L5" s="11" t="s">
        <v>60</v>
      </c>
      <c r="M5" s="12" t="s">
        <v>61</v>
      </c>
      <c r="N5" s="13" t="s">
        <v>62</v>
      </c>
      <c r="O5" s="182"/>
      <c r="P5" s="183"/>
      <c r="Q5" s="187"/>
      <c r="R5" s="188"/>
      <c r="S5" s="188"/>
      <c r="T5" s="188"/>
      <c r="U5" s="188"/>
      <c r="V5" s="188"/>
      <c r="W5" s="189"/>
      <c r="X5" s="191"/>
      <c r="Y5" s="167"/>
    </row>
    <row r="6" spans="1:25" ht="41.25" customHeight="1">
      <c r="A6" s="171"/>
      <c r="B6" s="171"/>
      <c r="C6" s="171"/>
      <c r="D6" s="174"/>
      <c r="E6" s="70" t="s">
        <v>63</v>
      </c>
      <c r="F6" s="68" t="s">
        <v>63</v>
      </c>
      <c r="G6" s="14" t="s">
        <v>63</v>
      </c>
      <c r="H6" s="15" t="s">
        <v>63</v>
      </c>
      <c r="I6" s="71" t="s">
        <v>63</v>
      </c>
      <c r="J6" s="75" t="s">
        <v>64</v>
      </c>
      <c r="K6" s="72" t="s">
        <v>64</v>
      </c>
      <c r="L6" s="72" t="s">
        <v>64</v>
      </c>
      <c r="M6" s="72" t="s">
        <v>64</v>
      </c>
      <c r="N6" s="76" t="s">
        <v>64</v>
      </c>
      <c r="O6" s="70" t="s">
        <v>65</v>
      </c>
      <c r="P6" s="76" t="s">
        <v>66</v>
      </c>
      <c r="Q6" s="77" t="s">
        <v>64</v>
      </c>
      <c r="R6" s="136" t="s">
        <v>66</v>
      </c>
      <c r="S6" s="68" t="s">
        <v>65</v>
      </c>
      <c r="T6" s="68" t="s">
        <v>67</v>
      </c>
      <c r="U6" s="72" t="s">
        <v>68</v>
      </c>
      <c r="V6" s="72" t="s">
        <v>69</v>
      </c>
      <c r="W6" s="76" t="s">
        <v>70</v>
      </c>
      <c r="X6" s="191"/>
      <c r="Y6" s="167"/>
    </row>
    <row r="7" spans="1:25">
      <c r="A7" s="16" t="s">
        <v>27</v>
      </c>
      <c r="B7" s="16" t="s">
        <v>28</v>
      </c>
      <c r="C7" s="16" t="s">
        <v>29</v>
      </c>
      <c r="D7" s="67" t="s">
        <v>30</v>
      </c>
      <c r="E7" s="17" t="s">
        <v>31</v>
      </c>
      <c r="F7" s="18" t="s">
        <v>32</v>
      </c>
      <c r="G7" s="18" t="s">
        <v>33</v>
      </c>
      <c r="H7" s="18" t="s">
        <v>34</v>
      </c>
      <c r="I7" s="73" t="s">
        <v>35</v>
      </c>
      <c r="J7" s="17" t="s">
        <v>36</v>
      </c>
      <c r="K7" s="18" t="s">
        <v>37</v>
      </c>
      <c r="L7" s="18" t="s">
        <v>38</v>
      </c>
      <c r="M7" s="18" t="s">
        <v>39</v>
      </c>
      <c r="N7" s="19" t="s">
        <v>40</v>
      </c>
      <c r="O7" s="17" t="s">
        <v>41</v>
      </c>
      <c r="P7" s="19" t="s">
        <v>42</v>
      </c>
      <c r="Q7" s="17" t="s">
        <v>71</v>
      </c>
      <c r="R7" s="137" t="s">
        <v>72</v>
      </c>
      <c r="S7" s="18" t="s">
        <v>73</v>
      </c>
      <c r="T7" s="18" t="s">
        <v>74</v>
      </c>
      <c r="U7" s="18" t="s">
        <v>75</v>
      </c>
      <c r="V7" s="19" t="s">
        <v>76</v>
      </c>
      <c r="W7" s="107" t="s">
        <v>77</v>
      </c>
      <c r="X7" s="16" t="s">
        <v>78</v>
      </c>
      <c r="Y7" s="16" t="s">
        <v>79</v>
      </c>
    </row>
    <row r="8" spans="1:25" ht="15.75" thickBot="1">
      <c r="A8" s="20" t="s">
        <v>80</v>
      </c>
      <c r="B8" s="21"/>
      <c r="C8" s="21"/>
      <c r="D8" s="25"/>
      <c r="E8" s="22"/>
      <c r="F8" s="23"/>
      <c r="G8" s="23"/>
      <c r="H8" s="24"/>
      <c r="I8" s="24"/>
      <c r="J8" s="25"/>
      <c r="K8" s="26"/>
      <c r="L8" s="26"/>
      <c r="M8" s="26"/>
      <c r="N8" s="27"/>
      <c r="O8" s="28" t="e">
        <v>#N/A</v>
      </c>
      <c r="P8" s="27"/>
      <c r="Q8" s="29" t="e">
        <v>#N/A</v>
      </c>
      <c r="R8" s="106"/>
      <c r="S8" s="30" t="e">
        <v>#N/A</v>
      </c>
      <c r="T8" s="30" t="e">
        <v>#N/A</v>
      </c>
      <c r="U8" s="31" t="e">
        <v>#N/A</v>
      </c>
      <c r="V8" s="31" t="e">
        <v>#N/A</v>
      </c>
      <c r="W8" s="27" t="e">
        <v>#N/A</v>
      </c>
      <c r="X8" s="30" t="e">
        <v>#N/A</v>
      </c>
      <c r="Y8" s="32" t="e">
        <v>#N/A</v>
      </c>
    </row>
    <row r="9" spans="1:25">
      <c r="A9" s="33"/>
      <c r="B9" s="34"/>
      <c r="C9" s="35"/>
      <c r="D9" s="69"/>
      <c r="E9" s="36"/>
      <c r="F9" s="65"/>
      <c r="G9" s="37"/>
      <c r="H9" s="37"/>
      <c r="I9" s="74"/>
      <c r="J9" s="103"/>
      <c r="K9" s="143"/>
      <c r="L9" s="143"/>
      <c r="M9" s="104"/>
      <c r="N9" s="105"/>
      <c r="O9" s="41"/>
      <c r="P9" s="105"/>
      <c r="Q9" s="42"/>
      <c r="R9" s="143"/>
      <c r="S9" s="43"/>
      <c r="T9" s="43"/>
      <c r="U9" s="43"/>
      <c r="V9" s="143"/>
      <c r="W9" s="144"/>
      <c r="X9" s="78"/>
      <c r="Y9" s="45"/>
    </row>
    <row r="10" spans="1:25">
      <c r="A10" s="46"/>
      <c r="B10" s="44"/>
      <c r="C10" s="35"/>
      <c r="D10" s="69"/>
      <c r="E10" s="36"/>
      <c r="F10" s="65"/>
      <c r="G10" s="37"/>
      <c r="H10" s="37"/>
      <c r="I10" s="74"/>
      <c r="J10" s="38"/>
      <c r="K10" s="66"/>
      <c r="L10" s="39"/>
      <c r="M10" s="39"/>
      <c r="N10" s="40"/>
      <c r="O10" s="41"/>
      <c r="P10" s="40"/>
      <c r="Q10" s="38"/>
      <c r="R10" s="66"/>
      <c r="S10" s="39"/>
      <c r="T10" s="39"/>
      <c r="U10" s="39"/>
      <c r="V10" s="82"/>
      <c r="W10" s="83"/>
      <c r="X10" s="78"/>
      <c r="Y10" s="45"/>
    </row>
    <row r="11" spans="1:25">
      <c r="A11" s="46"/>
      <c r="B11" s="44"/>
      <c r="C11" s="35"/>
      <c r="D11" s="69"/>
      <c r="E11" s="36"/>
      <c r="F11" s="65"/>
      <c r="G11" s="37"/>
      <c r="H11" s="37"/>
      <c r="I11" s="74"/>
      <c r="J11" s="38"/>
      <c r="K11" s="66"/>
      <c r="L11" s="39"/>
      <c r="M11" s="39"/>
      <c r="N11" s="40"/>
      <c r="O11" s="41"/>
      <c r="P11" s="40"/>
      <c r="Q11" s="38"/>
      <c r="R11" s="66"/>
      <c r="S11" s="39"/>
      <c r="T11" s="39"/>
      <c r="U11" s="39"/>
      <c r="V11" s="82"/>
      <c r="W11" s="83"/>
      <c r="X11" s="78"/>
      <c r="Y11" s="45"/>
    </row>
    <row r="12" spans="1:25">
      <c r="A12" s="46"/>
      <c r="B12" s="44"/>
      <c r="C12" s="35"/>
      <c r="D12" s="69"/>
      <c r="E12" s="36"/>
      <c r="F12" s="65"/>
      <c r="G12" s="37"/>
      <c r="H12" s="37"/>
      <c r="I12" s="74"/>
      <c r="J12" s="38"/>
      <c r="K12" s="66"/>
      <c r="L12" s="39"/>
      <c r="M12" s="39"/>
      <c r="N12" s="40"/>
      <c r="O12" s="41"/>
      <c r="P12" s="40"/>
      <c r="Q12" s="38"/>
      <c r="R12" s="66"/>
      <c r="S12" s="39"/>
      <c r="T12" s="39"/>
      <c r="U12" s="39"/>
      <c r="V12" s="82"/>
      <c r="W12" s="83"/>
      <c r="X12" s="78"/>
      <c r="Y12" s="45"/>
    </row>
    <row r="13" spans="1:25">
      <c r="A13" s="46"/>
      <c r="B13" s="44"/>
      <c r="C13" s="35"/>
      <c r="D13" s="69"/>
      <c r="E13" s="36"/>
      <c r="F13" s="65"/>
      <c r="G13" s="37"/>
      <c r="H13" s="37"/>
      <c r="I13" s="74"/>
      <c r="J13" s="38"/>
      <c r="K13" s="66"/>
      <c r="L13" s="39"/>
      <c r="M13" s="39"/>
      <c r="N13" s="40"/>
      <c r="O13" s="41"/>
      <c r="P13" s="40"/>
      <c r="Q13" s="38"/>
      <c r="R13" s="66"/>
      <c r="S13" s="39"/>
      <c r="T13" s="39"/>
      <c r="U13" s="39"/>
      <c r="V13" s="82"/>
      <c r="W13" s="83"/>
      <c r="X13" s="78"/>
      <c r="Y13" s="45"/>
    </row>
    <row r="14" spans="1:25">
      <c r="A14" s="46"/>
      <c r="B14" s="44"/>
      <c r="C14" s="35"/>
      <c r="D14" s="69"/>
      <c r="E14" s="36"/>
      <c r="F14" s="65"/>
      <c r="G14" s="37"/>
      <c r="H14" s="37"/>
      <c r="I14" s="74"/>
      <c r="J14" s="38"/>
      <c r="K14" s="66"/>
      <c r="L14" s="39"/>
      <c r="M14" s="39"/>
      <c r="N14" s="40"/>
      <c r="O14" s="41"/>
      <c r="P14" s="40"/>
      <c r="Q14" s="38"/>
      <c r="R14" s="66"/>
      <c r="S14" s="39"/>
      <c r="T14" s="39"/>
      <c r="U14" s="39"/>
      <c r="V14" s="82"/>
      <c r="W14" s="83"/>
      <c r="X14" s="78"/>
      <c r="Y14" s="45"/>
    </row>
    <row r="15" spans="1:25">
      <c r="A15" s="46"/>
      <c r="B15" s="44"/>
      <c r="C15" s="35"/>
      <c r="D15" s="69"/>
      <c r="E15" s="36"/>
      <c r="F15" s="65"/>
      <c r="G15" s="37"/>
      <c r="H15" s="37"/>
      <c r="I15" s="74"/>
      <c r="J15" s="38"/>
      <c r="K15" s="66"/>
      <c r="L15" s="39"/>
      <c r="M15" s="39"/>
      <c r="N15" s="40"/>
      <c r="O15" s="41"/>
      <c r="P15" s="40"/>
      <c r="Q15" s="38"/>
      <c r="R15" s="66"/>
      <c r="S15" s="39"/>
      <c r="T15" s="39"/>
      <c r="U15" s="39"/>
      <c r="V15" s="82"/>
      <c r="W15" s="83"/>
      <c r="X15" s="78"/>
      <c r="Y15" s="45"/>
    </row>
    <row r="16" spans="1:25">
      <c r="A16" s="46"/>
      <c r="B16" s="44"/>
      <c r="C16" s="35"/>
      <c r="D16" s="69"/>
      <c r="E16" s="36"/>
      <c r="F16" s="65"/>
      <c r="G16" s="37"/>
      <c r="H16" s="37"/>
      <c r="I16" s="74"/>
      <c r="J16" s="38"/>
      <c r="K16" s="66"/>
      <c r="L16" s="39"/>
      <c r="M16" s="39"/>
      <c r="N16" s="40"/>
      <c r="O16" s="41"/>
      <c r="P16" s="40"/>
      <c r="Q16" s="38"/>
      <c r="R16" s="66"/>
      <c r="S16" s="39"/>
      <c r="T16" s="39"/>
      <c r="U16" s="39"/>
      <c r="V16" s="82"/>
      <c r="W16" s="83"/>
      <c r="X16" s="78"/>
      <c r="Y16" s="45"/>
    </row>
    <row r="17" spans="1:25">
      <c r="A17" s="46"/>
      <c r="B17" s="44"/>
      <c r="C17" s="35"/>
      <c r="D17" s="69"/>
      <c r="E17" s="36"/>
      <c r="F17" s="65"/>
      <c r="G17" s="37"/>
      <c r="H17" s="37"/>
      <c r="I17" s="74"/>
      <c r="J17" s="38"/>
      <c r="K17" s="66"/>
      <c r="L17" s="39"/>
      <c r="M17" s="39"/>
      <c r="N17" s="40"/>
      <c r="O17" s="41"/>
      <c r="P17" s="40"/>
      <c r="Q17" s="38"/>
      <c r="R17" s="66"/>
      <c r="S17" s="39"/>
      <c r="T17" s="39"/>
      <c r="U17" s="39"/>
      <c r="V17" s="82"/>
      <c r="W17" s="83"/>
      <c r="X17" s="78"/>
      <c r="Y17" s="45"/>
    </row>
    <row r="18" spans="1:25">
      <c r="A18" s="46"/>
      <c r="B18" s="44"/>
      <c r="C18" s="35"/>
      <c r="D18" s="69"/>
      <c r="E18" s="36"/>
      <c r="F18" s="65"/>
      <c r="G18" s="37"/>
      <c r="H18" s="37"/>
      <c r="I18" s="74"/>
      <c r="J18" s="38"/>
      <c r="K18" s="66"/>
      <c r="L18" s="39"/>
      <c r="M18" s="39"/>
      <c r="N18" s="40"/>
      <c r="O18" s="41"/>
      <c r="P18" s="40"/>
      <c r="Q18" s="38"/>
      <c r="R18" s="66"/>
      <c r="S18" s="39"/>
      <c r="T18" s="39"/>
      <c r="U18" s="39"/>
      <c r="V18" s="82"/>
      <c r="W18" s="83"/>
      <c r="X18" s="78"/>
      <c r="Y18" s="45"/>
    </row>
    <row r="19" spans="1:25">
      <c r="A19" s="46"/>
      <c r="B19" s="44"/>
      <c r="C19" s="35"/>
      <c r="D19" s="69"/>
      <c r="E19" s="36"/>
      <c r="F19" s="65"/>
      <c r="G19" s="37"/>
      <c r="H19" s="37"/>
      <c r="I19" s="74"/>
      <c r="J19" s="38"/>
      <c r="K19" s="66"/>
      <c r="L19" s="39"/>
      <c r="M19" s="39"/>
      <c r="N19" s="40"/>
      <c r="O19" s="41"/>
      <c r="P19" s="40"/>
      <c r="Q19" s="38"/>
      <c r="R19" s="66"/>
      <c r="S19" s="39"/>
      <c r="T19" s="39"/>
      <c r="U19" s="39"/>
      <c r="V19" s="82"/>
      <c r="W19" s="83"/>
      <c r="X19" s="78"/>
      <c r="Y19" s="45"/>
    </row>
    <row r="20" spans="1:25">
      <c r="A20" s="46"/>
      <c r="B20" s="44"/>
      <c r="C20" s="35"/>
      <c r="D20" s="69"/>
      <c r="E20" s="36"/>
      <c r="F20" s="65"/>
      <c r="G20" s="37"/>
      <c r="H20" s="37"/>
      <c r="I20" s="74"/>
      <c r="J20" s="38"/>
      <c r="K20" s="66"/>
      <c r="L20" s="39"/>
      <c r="M20" s="39"/>
      <c r="N20" s="40"/>
      <c r="O20" s="41"/>
      <c r="P20" s="40"/>
      <c r="Q20" s="38"/>
      <c r="R20" s="66"/>
      <c r="S20" s="39"/>
      <c r="T20" s="39"/>
      <c r="U20" s="39"/>
      <c r="V20" s="82"/>
      <c r="W20" s="83"/>
      <c r="X20" s="78"/>
      <c r="Y20" s="45"/>
    </row>
    <row r="21" spans="1:25">
      <c r="A21" s="46"/>
      <c r="B21" s="44"/>
      <c r="C21" s="35"/>
      <c r="D21" s="69"/>
      <c r="E21" s="36"/>
      <c r="F21" s="65"/>
      <c r="G21" s="37"/>
      <c r="H21" s="37"/>
      <c r="I21" s="74"/>
      <c r="J21" s="38"/>
      <c r="K21" s="66"/>
      <c r="L21" s="39"/>
      <c r="M21" s="39"/>
      <c r="N21" s="40"/>
      <c r="O21" s="41"/>
      <c r="P21" s="40"/>
      <c r="Q21" s="38"/>
      <c r="R21" s="66"/>
      <c r="S21" s="39"/>
      <c r="T21" s="39"/>
      <c r="U21" s="39"/>
      <c r="V21" s="82"/>
      <c r="W21" s="83"/>
      <c r="X21" s="78"/>
      <c r="Y21" s="45"/>
    </row>
    <row r="22" spans="1:25">
      <c r="A22" s="46"/>
      <c r="B22" s="44"/>
      <c r="C22" s="35"/>
      <c r="D22" s="69"/>
      <c r="E22" s="36"/>
      <c r="F22" s="65"/>
      <c r="G22" s="37"/>
      <c r="H22" s="37"/>
      <c r="I22" s="74"/>
      <c r="J22" s="38"/>
      <c r="K22" s="66"/>
      <c r="L22" s="39"/>
      <c r="M22" s="39"/>
      <c r="N22" s="40"/>
      <c r="O22" s="41"/>
      <c r="P22" s="40"/>
      <c r="Q22" s="38"/>
      <c r="R22" s="66" t="s">
        <v>81</v>
      </c>
      <c r="S22" s="39"/>
      <c r="T22" s="39"/>
      <c r="U22" s="39"/>
      <c r="V22" s="82"/>
      <c r="W22" s="66" t="s">
        <v>81</v>
      </c>
      <c r="X22" s="78"/>
      <c r="Y22" s="45"/>
    </row>
    <row r="23" spans="1:25">
      <c r="A23" s="46"/>
      <c r="B23" s="44"/>
      <c r="C23" s="35"/>
      <c r="D23" s="69"/>
      <c r="E23" s="36"/>
      <c r="F23" s="65"/>
      <c r="G23" s="37"/>
      <c r="H23" s="37"/>
      <c r="I23" s="74"/>
      <c r="J23" s="38"/>
      <c r="K23" s="66"/>
      <c r="L23" s="39"/>
      <c r="M23" s="39"/>
      <c r="N23" s="40"/>
      <c r="O23" s="41"/>
      <c r="P23" s="40"/>
      <c r="Q23" s="38"/>
      <c r="R23" s="66" t="s">
        <v>81</v>
      </c>
      <c r="S23" s="39"/>
      <c r="T23" s="39"/>
      <c r="U23" s="39"/>
      <c r="V23" s="82"/>
      <c r="W23" s="66" t="s">
        <v>81</v>
      </c>
      <c r="X23" s="78"/>
      <c r="Y23" s="45"/>
    </row>
    <row r="24" spans="1:25">
      <c r="A24" s="46"/>
      <c r="B24" s="44"/>
      <c r="C24" s="35"/>
      <c r="D24" s="69"/>
      <c r="E24" s="36"/>
      <c r="F24" s="65"/>
      <c r="G24" s="37"/>
      <c r="H24" s="37"/>
      <c r="I24" s="74"/>
      <c r="J24" s="38"/>
      <c r="K24" s="66"/>
      <c r="L24" s="39"/>
      <c r="M24" s="39"/>
      <c r="N24" s="40"/>
      <c r="O24" s="41"/>
      <c r="P24" s="40"/>
      <c r="Q24" s="38"/>
      <c r="R24" s="66" t="s">
        <v>81</v>
      </c>
      <c r="S24" s="39"/>
      <c r="T24" s="39"/>
      <c r="U24" s="39"/>
      <c r="V24" s="82"/>
      <c r="W24" s="66" t="s">
        <v>81</v>
      </c>
      <c r="X24" s="78"/>
      <c r="Y24" s="45"/>
    </row>
    <row r="25" spans="1:25">
      <c r="A25" s="46"/>
      <c r="B25" s="44"/>
      <c r="C25" s="35"/>
      <c r="D25" s="69"/>
      <c r="E25" s="36"/>
      <c r="F25" s="65"/>
      <c r="G25" s="37"/>
      <c r="H25" s="37"/>
      <c r="I25" s="74"/>
      <c r="J25" s="38"/>
      <c r="K25" s="66"/>
      <c r="L25" s="39"/>
      <c r="M25" s="39"/>
      <c r="N25" s="40"/>
      <c r="O25" s="41"/>
      <c r="P25" s="40"/>
      <c r="Q25" s="38"/>
      <c r="R25" s="66" t="s">
        <v>81</v>
      </c>
      <c r="S25" s="39"/>
      <c r="T25" s="39"/>
      <c r="U25" s="39"/>
      <c r="V25" s="82"/>
      <c r="W25" s="66" t="s">
        <v>81</v>
      </c>
      <c r="X25" s="78"/>
      <c r="Y25" s="45"/>
    </row>
    <row r="26" spans="1:25">
      <c r="A26" s="46"/>
      <c r="B26" s="44"/>
      <c r="C26" s="35"/>
      <c r="D26" s="69"/>
      <c r="E26" s="36"/>
      <c r="F26" s="65"/>
      <c r="G26" s="37"/>
      <c r="H26" s="37"/>
      <c r="I26" s="74"/>
      <c r="J26" s="38"/>
      <c r="K26" s="66"/>
      <c r="L26" s="39"/>
      <c r="M26" s="39"/>
      <c r="N26" s="40"/>
      <c r="O26" s="41"/>
      <c r="P26" s="40"/>
      <c r="Q26" s="38"/>
      <c r="R26" s="66" t="s">
        <v>81</v>
      </c>
      <c r="S26" s="39"/>
      <c r="T26" s="39"/>
      <c r="U26" s="39"/>
      <c r="V26" s="82"/>
      <c r="W26" s="66" t="s">
        <v>81</v>
      </c>
      <c r="X26" s="78"/>
      <c r="Y26" s="45"/>
    </row>
    <row r="27" spans="1:25">
      <c r="A27" s="46"/>
      <c r="B27" s="44"/>
      <c r="C27" s="35"/>
      <c r="D27" s="69"/>
      <c r="E27" s="36"/>
      <c r="F27" s="65"/>
      <c r="G27" s="37"/>
      <c r="H27" s="37"/>
      <c r="I27" s="74"/>
      <c r="J27" s="38"/>
      <c r="K27" s="66"/>
      <c r="L27" s="39"/>
      <c r="M27" s="39"/>
      <c r="N27" s="40"/>
      <c r="O27" s="41"/>
      <c r="P27" s="40"/>
      <c r="Q27" s="38"/>
      <c r="R27" s="66" t="s">
        <v>81</v>
      </c>
      <c r="S27" s="39"/>
      <c r="T27" s="39"/>
      <c r="U27" s="39"/>
      <c r="V27" s="82"/>
      <c r="W27" s="66" t="s">
        <v>81</v>
      </c>
      <c r="X27" s="78"/>
      <c r="Y27" s="45"/>
    </row>
    <row r="28" spans="1:25">
      <c r="A28" s="46"/>
      <c r="B28" s="44"/>
      <c r="C28" s="35"/>
      <c r="D28" s="69"/>
      <c r="E28" s="36"/>
      <c r="F28" s="65"/>
      <c r="G28" s="37"/>
      <c r="H28" s="37"/>
      <c r="I28" s="74"/>
      <c r="J28" s="38"/>
      <c r="K28" s="66"/>
      <c r="L28" s="39"/>
      <c r="M28" s="39"/>
      <c r="N28" s="40"/>
      <c r="O28" s="41"/>
      <c r="P28" s="40"/>
      <c r="Q28" s="38"/>
      <c r="R28" s="66" t="s">
        <v>81</v>
      </c>
      <c r="S28" s="39"/>
      <c r="T28" s="39"/>
      <c r="U28" s="39"/>
      <c r="V28" s="82"/>
      <c r="W28" s="66" t="s">
        <v>81</v>
      </c>
      <c r="X28" s="78"/>
      <c r="Y28" s="45"/>
    </row>
    <row r="29" spans="1:25">
      <c r="A29" s="46"/>
      <c r="B29" s="44"/>
      <c r="C29" s="35"/>
      <c r="D29" s="69"/>
      <c r="E29" s="36"/>
      <c r="F29" s="65"/>
      <c r="G29" s="37"/>
      <c r="H29" s="37"/>
      <c r="I29" s="74"/>
      <c r="J29" s="38"/>
      <c r="K29" s="66"/>
      <c r="L29" s="39"/>
      <c r="M29" s="39"/>
      <c r="N29" s="40"/>
      <c r="O29" s="41"/>
      <c r="P29" s="40"/>
      <c r="Q29" s="38"/>
      <c r="R29" s="66" t="s">
        <v>81</v>
      </c>
      <c r="S29" s="39"/>
      <c r="T29" s="39"/>
      <c r="U29" s="39"/>
      <c r="V29" s="82"/>
      <c r="W29" s="66" t="s">
        <v>81</v>
      </c>
      <c r="X29" s="78"/>
      <c r="Y29" s="45"/>
    </row>
    <row r="30" spans="1:25">
      <c r="A30" s="46"/>
      <c r="B30" s="44"/>
      <c r="C30" s="35"/>
      <c r="D30" s="69"/>
      <c r="E30" s="36"/>
      <c r="F30" s="65"/>
      <c r="G30" s="37"/>
      <c r="H30" s="37"/>
      <c r="I30" s="74"/>
      <c r="J30" s="38"/>
      <c r="K30" s="66"/>
      <c r="L30" s="39"/>
      <c r="M30" s="39"/>
      <c r="N30" s="40"/>
      <c r="O30" s="41"/>
      <c r="P30" s="40"/>
      <c r="Q30" s="38"/>
      <c r="R30" s="66" t="s">
        <v>81</v>
      </c>
      <c r="S30" s="39"/>
      <c r="T30" s="39"/>
      <c r="U30" s="39"/>
      <c r="V30" s="82"/>
      <c r="W30" s="66" t="s">
        <v>81</v>
      </c>
      <c r="X30" s="78"/>
      <c r="Y30" s="45"/>
    </row>
    <row r="31" spans="1:25">
      <c r="A31" s="46"/>
      <c r="B31" s="44"/>
      <c r="C31" s="35"/>
      <c r="D31" s="69"/>
      <c r="E31" s="36"/>
      <c r="F31" s="65"/>
      <c r="G31" s="37"/>
      <c r="H31" s="37"/>
      <c r="I31" s="74"/>
      <c r="J31" s="38"/>
      <c r="K31" s="66"/>
      <c r="L31" s="39"/>
      <c r="M31" s="39"/>
      <c r="N31" s="40"/>
      <c r="O31" s="41"/>
      <c r="P31" s="40"/>
      <c r="Q31" s="38"/>
      <c r="R31" s="66" t="s">
        <v>81</v>
      </c>
      <c r="S31" s="39"/>
      <c r="T31" s="39"/>
      <c r="U31" s="39"/>
      <c r="V31" s="82"/>
      <c r="W31" s="66" t="s">
        <v>81</v>
      </c>
      <c r="X31" s="78"/>
      <c r="Y31" s="45"/>
    </row>
    <row r="32" spans="1:25">
      <c r="A32" s="46"/>
      <c r="B32" s="44"/>
      <c r="C32" s="35"/>
      <c r="D32" s="69"/>
      <c r="E32" s="36"/>
      <c r="F32" s="65"/>
      <c r="G32" s="37"/>
      <c r="H32" s="37"/>
      <c r="I32" s="74"/>
      <c r="J32" s="38"/>
      <c r="K32" s="66"/>
      <c r="L32" s="39"/>
      <c r="M32" s="39"/>
      <c r="N32" s="40"/>
      <c r="O32" s="41"/>
      <c r="P32" s="40"/>
      <c r="Q32" s="38"/>
      <c r="R32" s="66" t="s">
        <v>81</v>
      </c>
      <c r="S32" s="39"/>
      <c r="T32" s="39"/>
      <c r="U32" s="39"/>
      <c r="V32" s="82"/>
      <c r="W32" s="66" t="s">
        <v>81</v>
      </c>
      <c r="X32" s="78"/>
      <c r="Y32" s="45"/>
    </row>
    <row r="33" spans="1:25">
      <c r="A33" s="46"/>
      <c r="B33" s="44"/>
      <c r="C33" s="35"/>
      <c r="D33" s="69"/>
      <c r="E33" s="36"/>
      <c r="F33" s="65"/>
      <c r="G33" s="37"/>
      <c r="H33" s="37"/>
      <c r="I33" s="74"/>
      <c r="J33" s="38"/>
      <c r="K33" s="66"/>
      <c r="L33" s="39"/>
      <c r="M33" s="39"/>
      <c r="N33" s="40"/>
      <c r="O33" s="41"/>
      <c r="P33" s="40"/>
      <c r="Q33" s="38"/>
      <c r="R33" s="66" t="s">
        <v>81</v>
      </c>
      <c r="S33" s="39"/>
      <c r="T33" s="39"/>
      <c r="U33" s="39"/>
      <c r="V33" s="82"/>
      <c r="W33" s="66" t="s">
        <v>81</v>
      </c>
      <c r="X33" s="78"/>
      <c r="Y33" s="45"/>
    </row>
    <row r="34" spans="1:25">
      <c r="A34" s="46"/>
      <c r="B34" s="44"/>
      <c r="C34" s="35"/>
      <c r="D34" s="69"/>
      <c r="E34" s="36"/>
      <c r="F34" s="65"/>
      <c r="G34" s="37"/>
      <c r="H34" s="37"/>
      <c r="I34" s="74"/>
      <c r="J34" s="38"/>
      <c r="K34" s="66"/>
      <c r="L34" s="39"/>
      <c r="M34" s="39"/>
      <c r="N34" s="40"/>
      <c r="O34" s="41"/>
      <c r="P34" s="40"/>
      <c r="Q34" s="38"/>
      <c r="R34" s="66" t="s">
        <v>81</v>
      </c>
      <c r="S34" s="39"/>
      <c r="T34" s="39"/>
      <c r="U34" s="39"/>
      <c r="V34" s="82"/>
      <c r="W34" s="66" t="s">
        <v>81</v>
      </c>
      <c r="X34" s="78"/>
      <c r="Y34" s="45"/>
    </row>
    <row r="35" spans="1:25">
      <c r="A35" s="46"/>
      <c r="B35" s="44"/>
      <c r="C35" s="35"/>
      <c r="D35" s="69"/>
      <c r="E35" s="36"/>
      <c r="F35" s="65"/>
      <c r="G35" s="37"/>
      <c r="H35" s="37"/>
      <c r="I35" s="74"/>
      <c r="J35" s="38"/>
      <c r="K35" s="66"/>
      <c r="L35" s="39"/>
      <c r="M35" s="39"/>
      <c r="N35" s="40"/>
      <c r="O35" s="41"/>
      <c r="P35" s="40"/>
      <c r="Q35" s="38"/>
      <c r="R35" s="66" t="s">
        <v>81</v>
      </c>
      <c r="S35" s="39"/>
      <c r="T35" s="39"/>
      <c r="U35" s="39"/>
      <c r="V35" s="82"/>
      <c r="W35" s="66" t="s">
        <v>81</v>
      </c>
      <c r="X35" s="78"/>
      <c r="Y35" s="45"/>
    </row>
    <row r="36" spans="1:25">
      <c r="A36" s="46"/>
      <c r="B36" s="44"/>
      <c r="C36" s="35"/>
      <c r="D36" s="69"/>
      <c r="E36" s="36"/>
      <c r="F36" s="65"/>
      <c r="G36" s="37"/>
      <c r="H36" s="37"/>
      <c r="I36" s="74"/>
      <c r="J36" s="38"/>
      <c r="K36" s="66"/>
      <c r="L36" s="39"/>
      <c r="M36" s="39"/>
      <c r="N36" s="40"/>
      <c r="O36" s="41"/>
      <c r="P36" s="40"/>
      <c r="Q36" s="38"/>
      <c r="R36" s="66" t="s">
        <v>81</v>
      </c>
      <c r="S36" s="39"/>
      <c r="T36" s="39"/>
      <c r="U36" s="39"/>
      <c r="V36" s="82"/>
      <c r="W36" s="66" t="s">
        <v>81</v>
      </c>
      <c r="X36" s="78"/>
      <c r="Y36" s="45"/>
    </row>
    <row r="37" spans="1:25">
      <c r="A37" s="46"/>
      <c r="B37" s="44"/>
      <c r="C37" s="35"/>
      <c r="D37" s="69"/>
      <c r="E37" s="36"/>
      <c r="F37" s="65"/>
      <c r="G37" s="37"/>
      <c r="H37" s="37"/>
      <c r="I37" s="74"/>
      <c r="J37" s="38"/>
      <c r="K37" s="66"/>
      <c r="L37" s="39"/>
      <c r="M37" s="39"/>
      <c r="N37" s="40"/>
      <c r="O37" s="41"/>
      <c r="P37" s="40"/>
      <c r="Q37" s="38"/>
      <c r="R37" s="66" t="s">
        <v>81</v>
      </c>
      <c r="S37" s="39"/>
      <c r="T37" s="39"/>
      <c r="U37" s="39"/>
      <c r="V37" s="82"/>
      <c r="W37" s="66" t="s">
        <v>81</v>
      </c>
      <c r="X37" s="78"/>
      <c r="Y37" s="45"/>
    </row>
    <row r="38" spans="1:25" ht="15.75" thickBot="1">
      <c r="A38" s="84"/>
      <c r="B38" s="85"/>
      <c r="C38" s="86"/>
      <c r="D38" s="87"/>
      <c r="E38" s="88"/>
      <c r="F38" s="89"/>
      <c r="G38" s="90"/>
      <c r="H38" s="90"/>
      <c r="I38" s="91"/>
      <c r="J38" s="92"/>
      <c r="K38" s="93"/>
      <c r="L38" s="94"/>
      <c r="M38" s="94"/>
      <c r="N38" s="95"/>
      <c r="O38" s="96"/>
      <c r="P38" s="95"/>
      <c r="Q38" s="92"/>
      <c r="R38" s="66" t="s">
        <v>81</v>
      </c>
      <c r="S38" s="94"/>
      <c r="T38" s="94"/>
      <c r="U38" s="94"/>
      <c r="V38" s="97"/>
      <c r="W38" s="66" t="s">
        <v>81</v>
      </c>
      <c r="X38" s="98"/>
      <c r="Y38" s="47"/>
    </row>
    <row r="39" spans="1:25" ht="15.75" thickBot="1">
      <c r="A39" s="163" t="s">
        <v>82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5"/>
    </row>
    <row r="40" spans="1:25">
      <c r="D40" s="3"/>
      <c r="N40" s="3"/>
      <c r="P40" s="3"/>
    </row>
  </sheetData>
  <mergeCells count="12">
    <mergeCell ref="A39:Y39"/>
    <mergeCell ref="Y4:Y6"/>
    <mergeCell ref="A1:Y1"/>
    <mergeCell ref="A4:A6"/>
    <mergeCell ref="B4:B6"/>
    <mergeCell ref="C4:C6"/>
    <mergeCell ref="D4:D6"/>
    <mergeCell ref="E4:I4"/>
    <mergeCell ref="J4:N4"/>
    <mergeCell ref="O4:P5"/>
    <mergeCell ref="Q4:W5"/>
    <mergeCell ref="X4:X6"/>
  </mergeCells>
  <conditionalFormatting sqref="A7:XFD7">
    <cfRule type="cellIs" dxfId="6" priority="5" operator="equal">
      <formula>"Error"</formula>
    </cfRule>
  </conditionalFormatting>
  <conditionalFormatting sqref="K9:L9">
    <cfRule type="cellIs" dxfId="5" priority="1" operator="lessThan">
      <formula>-0.049</formula>
    </cfRule>
    <cfRule type="cellIs" dxfId="4" priority="2" operator="greaterThan">
      <formula>0.5</formula>
    </cfRule>
  </conditionalFormatting>
  <conditionalFormatting sqref="R9">
    <cfRule type="cellIs" dxfId="3" priority="3" operator="lessThan">
      <formula>-0.049</formula>
    </cfRule>
    <cfRule type="cellIs" dxfId="2" priority="4" operator="greaterThan">
      <formula>0.5</formula>
    </cfRule>
  </conditionalFormatting>
  <conditionalFormatting sqref="V9:W21 V22:V38">
    <cfRule type="cellIs" dxfId="1" priority="6" operator="lessThan">
      <formula>-0.049</formula>
    </cfRule>
    <cfRule type="cellIs" dxfId="0" priority="7" operator="greaterThan">
      <formula>0.5</formula>
    </cfRule>
  </conditionalFormatting>
  <pageMargins left="0.7" right="0.7" top="0.75" bottom="0.75" header="0.3" footer="0.5"/>
  <pageSetup paperSize="17" scale="61" fitToHeight="0" orientation="landscape" r:id="rId1"/>
  <headerFooter>
    <oddFooter>&amp;LNotes in Column 23 are footnoted at bottom of table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6d3f66-a93d-4291-96d6-2de78d8d9f37">
      <Terms xmlns="http://schemas.microsoft.com/office/infopath/2007/PartnerControls"/>
    </lcf76f155ced4ddcb4097134ff3c332f>
    <TaxCatchAll xmlns="f7c77f7c-a47e-409f-a620-1e0f17f27c8d" xsi:nil="true"/>
    <OnBase_x0020_ID xmlns="666d3f66-a93d-4291-96d6-2de78d8d9f3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6B4FC5CA93DA4DA6427B9C66F24954" ma:contentTypeVersion="13" ma:contentTypeDescription="Create a new document." ma:contentTypeScope="" ma:versionID="a05872f09f598c5622b6987eef08f781">
  <xsd:schema xmlns:xsd="http://www.w3.org/2001/XMLSchema" xmlns:xs="http://www.w3.org/2001/XMLSchema" xmlns:p="http://schemas.microsoft.com/office/2006/metadata/properties" xmlns:ns2="67e5e850-838b-4658-a300-d97273af0908" xmlns:ns3="de93c465-44fd-4ec1-9629-0e11f0a09679" targetNamespace="http://schemas.microsoft.com/office/2006/metadata/properties" ma:root="true" ma:fieldsID="e750bd473aaecb42f5bf3138a8b01e25" ns2:_="" ns3:_="">
    <xsd:import namespace="67e5e850-838b-4658-a300-d97273af0908"/>
    <xsd:import namespace="de93c465-44fd-4ec1-9629-0e11f0a096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5e850-838b-4658-a300-d97273af09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81dfa97-4093-492e-9932-e13dc4c572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93c465-44fd-4ec1-9629-0e11f0a096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bf6f055-2912-4571-b227-9a86adfe5687}" ma:internalName="TaxCatchAll" ma:showField="CatchAllData" ma:web="de93c465-44fd-4ec1-9629-0e11f0a096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0EB908DFB1CA4B8F497E701595A90F" ma:contentTypeVersion="19" ma:contentTypeDescription="Create a new document." ma:contentTypeScope="" ma:versionID="5364c3fc4cbb4680f532947e187dd8ae">
  <xsd:schema xmlns:xsd="http://www.w3.org/2001/XMLSchema" xmlns:xs="http://www.w3.org/2001/XMLSchema" xmlns:p="http://schemas.microsoft.com/office/2006/metadata/properties" xmlns:ns1="666d3f66-a93d-4291-96d6-2de78d8d9f37" xmlns:ns3="f7c77f7c-a47e-409f-a620-1e0f17f27c8d" targetNamespace="http://schemas.microsoft.com/office/2006/metadata/properties" ma:root="true" ma:fieldsID="055e68d7de5124931cc409ba882c16be" ns1:_="" ns3:_="">
    <xsd:import namespace="666d3f66-a93d-4291-96d6-2de78d8d9f37"/>
    <xsd:import namespace="f7c77f7c-a47e-409f-a620-1e0f17f27c8d"/>
    <xsd:element name="properties">
      <xsd:complexType>
        <xsd:sequence>
          <xsd:element name="documentManagement">
            <xsd:complexType>
              <xsd:all>
                <xsd:element ref="ns1:OnBase_x0020_ID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1:MediaServiceOCR" minOccurs="0"/>
                <xsd:element ref="ns1:MediaServiceGenerationTime" minOccurs="0"/>
                <xsd:element ref="ns1:MediaServiceEventHashCode" minOccurs="0"/>
                <xsd:element ref="ns1:lcf76f155ced4ddcb4097134ff3c332f" minOccurs="0"/>
                <xsd:element ref="ns1:MediaServiceLocation" minOccurs="0"/>
                <xsd:element ref="ns1:MediaServiceObjectDetectorVersions" minOccurs="0"/>
                <xsd:element ref="ns1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6d3f66-a93d-4291-96d6-2de78d8d9f37" elementFormDefault="qualified">
    <xsd:import namespace="http://schemas.microsoft.com/office/2006/documentManagement/types"/>
    <xsd:import namespace="http://schemas.microsoft.com/office/infopath/2007/PartnerControls"/>
    <xsd:element name="OnBase_x0020_ID" ma:index="0" nillable="true" ma:displayName="OnBase ID" ma:internalName="OnBase_x0020_ID">
      <xsd:simpleType>
        <xsd:restriction base="dms:Text">
          <xsd:maxLength value="6"/>
        </xsd:restriction>
      </xsd:simpleType>
    </xsd:element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9" nillable="true" ma:displayName="Tags" ma:internalName="MediaServiceAutoTags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fbe8bdc-fc1f-4c19-92ca-21ed732ce2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c77f7c-a47e-409f-a620-1e0f17f27c8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3" nillable="true" ma:displayName="Taxonomy Catch All Column" ma:hidden="true" ma:list="{dceaf278-f137-4e70-9e20-53f35be8071b}" ma:internalName="TaxCatchAll" ma:showField="CatchAllData" ma:web="f7c77f7c-a47e-409f-a620-1e0f17f27c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B758B8-8768-40A4-A6BC-412767CA937C}"/>
</file>

<file path=customXml/itemProps2.xml><?xml version="1.0" encoding="utf-8"?>
<ds:datastoreItem xmlns:ds="http://schemas.openxmlformats.org/officeDocument/2006/customXml" ds:itemID="{032719E9-7726-4FCA-AC33-BA1575ADAF05}"/>
</file>

<file path=customXml/itemProps3.xml><?xml version="1.0" encoding="utf-8"?>
<ds:datastoreItem xmlns:ds="http://schemas.openxmlformats.org/officeDocument/2006/customXml" ds:itemID="{1244A36D-E3A4-4A83-8C33-54DEFCE7B9A6}"/>
</file>

<file path=customXml/itemProps4.xml><?xml version="1.0" encoding="utf-8"?>
<ds:datastoreItem xmlns:ds="http://schemas.openxmlformats.org/officeDocument/2006/customXml" ds:itemID="{0926FDE0-72AC-4BD0-B3F8-0D17E3B895F6}"/>
</file>

<file path=docMetadata/LabelInfo.xml><?xml version="1.0" encoding="utf-8"?>
<clbl:labelList xmlns:clbl="http://schemas.microsoft.com/office/2020/mipLabelMetadata">
  <clbl:label id="{84b7f537-fb76-42b2-ac1b-415a5597766c}" enabled="0" method="" siteId="{84b7f537-fb76-42b2-ac1b-415a559776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Morgan Lynch</dc:creator>
  <cp:keywords/>
  <dc:description/>
  <cp:lastModifiedBy>Goodwin, Barrett A.</cp:lastModifiedBy>
  <cp:revision/>
  <dcterms:created xsi:type="dcterms:W3CDTF">2017-04-27T21:10:00Z</dcterms:created>
  <dcterms:modified xsi:type="dcterms:W3CDTF">2026-01-13T19:56:07Z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0x010100BC0EB908DFB1CA4B8F497E701595A90F</vt:lpwstr>
  </property>
  <property fmtid="{D5CDD505-2E9C-101B-9397-08002B2CF9AE}" pid="3" name="Order">
    <vt:r8>200600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